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E9826FF6-C48C-4466-9F33-B0206505E899}" xr6:coauthVersionLast="45" xr6:coauthVersionMax="47" xr10:uidLastSave="{00000000-0000-0000-0000-000000000000}"/>
  <bookViews>
    <workbookView xWindow="9570" yWindow="9870" windowWidth="15840" windowHeight="5640" xr2:uid="{F6A98F76-AE41-45CF-9C83-A1FA6EB05984}"/>
  </bookViews>
  <sheets>
    <sheet name="Jdos1ra_Inst_Demandas_FAM24" sheetId="1" r:id="rId1"/>
  </sheets>
  <definedNames>
    <definedName name="_xlnm._FilterDatabase" localSheetId="0" hidden="1">Jdos1ra_Inst_Demandas_FAM24!$C$8:$R$8</definedName>
    <definedName name="_xlnm.Print_Area" localSheetId="0">Jdos1ra_Inst_Demandas_FAM24!$A$1:$T$65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<sst xmlns="http://schemas.openxmlformats.org/spreadsheetml/2006/main" count="133" uniqueCount="84">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</sst>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Familiar 2024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9BF-B9C3-A2F513BC25B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9BF-B9C3-A2F513BC25B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9BF-B9C3-A2F513BC25B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9BF-B9C3-A2F513BC25B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90-49BF-B9C3-A2F513BC25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90-49BF-B9C3-A2F513BC25B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90-49BF-B9C3-A2F513BC25B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90-49BF-B9C3-A2F513BC25B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90-49BF-B9C3-A2F513BC25B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90-49BF-B9C3-A2F513BC25B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90-49BF-B9C3-A2F513BC25B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90-49BF-B9C3-A2F513BC25B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90-49BF-B9C3-A2F513BC25B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90-49BF-B9C3-A2F513BC25B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90-49BF-B9C3-A2F513BC25B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90-49BF-B9C3-A2F513BC2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Jdos1ra_Inst_Demandas_FAM24!$C$9:$C$34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Jdos1ra_Inst_Demandas_FAM24!$S$9:$S$34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317</c:v>
                </c:pt>
                <c:pt idx="4">
                  <c:v>317</c:v>
                </c:pt>
                <c:pt idx="5">
                  <c:v>328</c:v>
                </c:pt>
                <c:pt idx="6">
                  <c:v>318</c:v>
                </c:pt>
                <c:pt idx="7">
                  <c:v>310</c:v>
                </c:pt>
                <c:pt idx="8">
                  <c:v>279</c:v>
                </c:pt>
                <c:pt idx="9">
                  <c:v>320</c:v>
                </c:pt>
                <c:pt idx="10">
                  <c:v>123</c:v>
                </c:pt>
                <c:pt idx="11">
                  <c:v>346</c:v>
                </c:pt>
                <c:pt idx="12">
                  <c:v>418</c:v>
                </c:pt>
                <c:pt idx="13">
                  <c:v>423</c:v>
                </c:pt>
                <c:pt idx="14">
                  <c:v>0</c:v>
                </c:pt>
                <c:pt idx="15">
                  <c:v>263</c:v>
                </c:pt>
                <c:pt idx="16">
                  <c:v>246</c:v>
                </c:pt>
                <c:pt idx="17">
                  <c:v>628</c:v>
                </c:pt>
                <c:pt idx="18">
                  <c:v>644</c:v>
                </c:pt>
                <c:pt idx="19">
                  <c:v>0</c:v>
                </c:pt>
                <c:pt idx="20">
                  <c:v>338</c:v>
                </c:pt>
                <c:pt idx="21">
                  <c:v>343</c:v>
                </c:pt>
                <c:pt idx="22">
                  <c:v>337</c:v>
                </c:pt>
                <c:pt idx="23">
                  <c:v>424</c:v>
                </c:pt>
                <c:pt idx="24">
                  <c:v>429</c:v>
                </c:pt>
                <c:pt idx="25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790-49BF-B9C3-A2F513BC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C103E-FF9D-40C6-8F1C-73D131D8C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5354-4501-4023-9242-69D805400574}">
  <sheetPr>
    <tabColor rgb="FF92D050"/>
    <pageSetUpPr fitToPage="1"/>
  </sheetPr>
  <dimension ref="A1:T63"/>
  <sheetViews>
    <sheetView tabSelected="1" zoomScale="85" zoomScaleNormal="85" workbookViewId="0">
      <selection activeCell="M16" sqref="M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3">
        <v>0</v>
      </c>
      <c r="J9" s="13">
        <v>0</v>
      </c>
      <c r="K9" s="13">
        <v>0</v>
      </c>
      <c r="L9" s="13">
        <v>0</v>
      </c>
      <c r="M9" s="13"/>
      <c r="N9" s="13"/>
      <c r="O9" s="13"/>
      <c r="P9" s="13"/>
      <c r="Q9" s="13"/>
      <c r="R9" s="14"/>
      <c r="S9" s="15">
        <f t="shared" ref="S9:S34" si="0">SUM(G9:R9)</f>
        <v>0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0</v>
      </c>
      <c r="H10" s="22">
        <v>0</v>
      </c>
      <c r="I10" s="23">
        <v>0</v>
      </c>
      <c r="J10" s="23">
        <v>0</v>
      </c>
      <c r="K10" s="23">
        <v>0</v>
      </c>
      <c r="L10" s="23">
        <v>0</v>
      </c>
      <c r="M10" s="23"/>
      <c r="N10" s="23"/>
      <c r="O10" s="23"/>
      <c r="P10" s="23"/>
      <c r="Q10" s="23"/>
      <c r="R10" s="24"/>
      <c r="S10" s="25">
        <f t="shared" si="0"/>
        <v>0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0</v>
      </c>
      <c r="H11" s="22">
        <v>0</v>
      </c>
      <c r="I11" s="23">
        <v>0</v>
      </c>
      <c r="J11" s="23">
        <v>0</v>
      </c>
      <c r="K11" s="23">
        <v>0</v>
      </c>
      <c r="L11" s="23">
        <v>0</v>
      </c>
      <c r="M11" s="23"/>
      <c r="N11" s="23"/>
      <c r="O11" s="23"/>
      <c r="P11" s="23"/>
      <c r="Q11" s="23"/>
      <c r="R11" s="24"/>
      <c r="S11" s="25">
        <f t="shared" si="0"/>
        <v>0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49</v>
      </c>
      <c r="H12" s="22">
        <v>58</v>
      </c>
      <c r="I12" s="23">
        <v>46</v>
      </c>
      <c r="J12" s="23">
        <v>65</v>
      </c>
      <c r="K12" s="23">
        <v>49</v>
      </c>
      <c r="L12" s="23">
        <v>50</v>
      </c>
      <c r="M12" s="23"/>
      <c r="N12" s="23"/>
      <c r="O12" s="23"/>
      <c r="P12" s="23"/>
      <c r="Q12" s="23"/>
      <c r="R12" s="24"/>
      <c r="S12" s="25">
        <f t="shared" si="0"/>
        <v>317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48</v>
      </c>
      <c r="H13" s="22">
        <v>59</v>
      </c>
      <c r="I13" s="23">
        <v>52</v>
      </c>
      <c r="J13" s="23">
        <v>59</v>
      </c>
      <c r="K13" s="23">
        <v>50</v>
      </c>
      <c r="L13" s="23">
        <v>49</v>
      </c>
      <c r="M13" s="23"/>
      <c r="N13" s="23"/>
      <c r="O13" s="23"/>
      <c r="P13" s="23"/>
      <c r="Q13" s="23"/>
      <c r="R13" s="24"/>
      <c r="S13" s="25">
        <f t="shared" si="0"/>
        <v>317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50</v>
      </c>
      <c r="H14" s="22">
        <v>62</v>
      </c>
      <c r="I14" s="23">
        <v>50</v>
      </c>
      <c r="J14" s="23">
        <v>63</v>
      </c>
      <c r="K14" s="23">
        <v>52</v>
      </c>
      <c r="L14" s="23">
        <v>51</v>
      </c>
      <c r="M14" s="26"/>
      <c r="N14" s="23"/>
      <c r="O14" s="23"/>
      <c r="P14" s="23"/>
      <c r="Q14" s="23"/>
      <c r="R14" s="24"/>
      <c r="S14" s="25">
        <f t="shared" si="0"/>
        <v>328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53</v>
      </c>
      <c r="H15" s="22">
        <v>60</v>
      </c>
      <c r="I15" s="23">
        <v>46</v>
      </c>
      <c r="J15" s="23">
        <v>61</v>
      </c>
      <c r="K15" s="23">
        <v>50</v>
      </c>
      <c r="L15" s="23">
        <v>48</v>
      </c>
      <c r="M15" s="23"/>
      <c r="N15" s="23"/>
      <c r="O15" s="23"/>
      <c r="P15" s="23"/>
      <c r="Q15" s="23"/>
      <c r="R15" s="24"/>
      <c r="S15" s="25">
        <f t="shared" si="0"/>
        <v>318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50</v>
      </c>
      <c r="H16" s="22">
        <v>60</v>
      </c>
      <c r="I16" s="23">
        <v>48</v>
      </c>
      <c r="J16" s="23">
        <v>58</v>
      </c>
      <c r="K16" s="23">
        <v>45</v>
      </c>
      <c r="L16" s="23">
        <v>49</v>
      </c>
      <c r="M16" s="23"/>
      <c r="N16" s="23"/>
      <c r="O16" s="23"/>
      <c r="P16" s="23"/>
      <c r="Q16" s="23"/>
      <c r="R16" s="24"/>
      <c r="S16" s="25">
        <f t="shared" si="0"/>
        <v>310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32</v>
      </c>
      <c r="H17" s="22">
        <v>54</v>
      </c>
      <c r="I17" s="23">
        <v>42</v>
      </c>
      <c r="J17" s="23">
        <v>56</v>
      </c>
      <c r="K17" s="23">
        <v>47</v>
      </c>
      <c r="L17" s="23">
        <v>48</v>
      </c>
      <c r="M17" s="23"/>
      <c r="N17" s="23"/>
      <c r="O17" s="23"/>
      <c r="P17" s="23"/>
      <c r="Q17" s="23"/>
      <c r="R17" s="24"/>
      <c r="S17" s="25">
        <f t="shared" si="0"/>
        <v>279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54</v>
      </c>
      <c r="H18" s="33">
        <v>59</v>
      </c>
      <c r="I18" s="34">
        <v>47</v>
      </c>
      <c r="J18" s="34">
        <v>58</v>
      </c>
      <c r="K18" s="34">
        <v>52</v>
      </c>
      <c r="L18" s="34">
        <v>50</v>
      </c>
      <c r="M18" s="34"/>
      <c r="N18" s="34"/>
      <c r="O18" s="34"/>
      <c r="P18" s="34"/>
      <c r="Q18" s="34"/>
      <c r="R18" s="35"/>
      <c r="S18" s="36">
        <f t="shared" si="0"/>
        <v>320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14</v>
      </c>
      <c r="H19" s="42">
        <v>25</v>
      </c>
      <c r="I19" s="43">
        <v>25</v>
      </c>
      <c r="J19" s="44">
        <v>29</v>
      </c>
      <c r="K19" s="44">
        <v>18</v>
      </c>
      <c r="L19" s="44">
        <v>12</v>
      </c>
      <c r="M19" s="44"/>
      <c r="N19" s="44"/>
      <c r="O19" s="44"/>
      <c r="P19" s="45"/>
      <c r="Q19" s="45"/>
      <c r="R19" s="45"/>
      <c r="S19" s="46">
        <f t="shared" si="0"/>
        <v>123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52</v>
      </c>
      <c r="H20" s="52">
        <v>72</v>
      </c>
      <c r="I20" s="53">
        <v>65</v>
      </c>
      <c r="J20" s="53">
        <v>63</v>
      </c>
      <c r="K20" s="53">
        <v>47</v>
      </c>
      <c r="L20" s="53">
        <v>47</v>
      </c>
      <c r="M20" s="53"/>
      <c r="N20" s="53"/>
      <c r="O20" s="53"/>
      <c r="P20" s="53"/>
      <c r="Q20" s="53"/>
      <c r="R20" s="54"/>
      <c r="S20" s="55">
        <f t="shared" si="0"/>
        <v>346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60</v>
      </c>
      <c r="H21" s="12">
        <v>73</v>
      </c>
      <c r="I21" s="13">
        <v>56</v>
      </c>
      <c r="J21" s="13">
        <v>90</v>
      </c>
      <c r="K21" s="13">
        <v>63</v>
      </c>
      <c r="L21" s="13">
        <v>76</v>
      </c>
      <c r="M21" s="13"/>
      <c r="N21" s="13"/>
      <c r="O21" s="13"/>
      <c r="P21" s="13"/>
      <c r="Q21" s="13"/>
      <c r="R21" s="14"/>
      <c r="S21" s="61">
        <f t="shared" si="0"/>
        <v>418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63</v>
      </c>
      <c r="H22" s="22">
        <v>75</v>
      </c>
      <c r="I22" s="23">
        <v>55</v>
      </c>
      <c r="J22" s="23">
        <v>87</v>
      </c>
      <c r="K22" s="23">
        <v>65</v>
      </c>
      <c r="L22" s="23">
        <v>78</v>
      </c>
      <c r="M22" s="23"/>
      <c r="N22" s="23"/>
      <c r="O22" s="23"/>
      <c r="P22" s="23"/>
      <c r="Q22" s="23"/>
      <c r="R22" s="24"/>
      <c r="S22" s="63">
        <f t="shared" si="0"/>
        <v>423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0</v>
      </c>
      <c r="H23" s="70">
        <v>0</v>
      </c>
      <c r="I23" s="71">
        <v>0</v>
      </c>
      <c r="J23" s="71">
        <v>0</v>
      </c>
      <c r="K23" s="71">
        <v>0</v>
      </c>
      <c r="L23" s="71">
        <v>0</v>
      </c>
      <c r="M23" s="71"/>
      <c r="N23" s="71"/>
      <c r="O23" s="71"/>
      <c r="P23" s="71"/>
      <c r="Q23" s="71"/>
      <c r="R23" s="72"/>
      <c r="S23" s="73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48</v>
      </c>
      <c r="H24" s="12">
        <v>41</v>
      </c>
      <c r="I24" s="13">
        <v>35</v>
      </c>
      <c r="J24" s="13">
        <v>50</v>
      </c>
      <c r="K24" s="13">
        <v>46</v>
      </c>
      <c r="L24" s="13">
        <v>43</v>
      </c>
      <c r="M24" s="13"/>
      <c r="N24" s="13"/>
      <c r="O24" s="13"/>
      <c r="P24" s="13"/>
      <c r="Q24" s="13"/>
      <c r="R24" s="14"/>
      <c r="S24" s="15">
        <f t="shared" si="0"/>
        <v>263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47</v>
      </c>
      <c r="H25" s="70">
        <v>46</v>
      </c>
      <c r="I25" s="71">
        <v>39</v>
      </c>
      <c r="J25" s="71">
        <v>49</v>
      </c>
      <c r="K25" s="71">
        <v>36</v>
      </c>
      <c r="L25" s="71">
        <v>29</v>
      </c>
      <c r="M25" s="71"/>
      <c r="N25" s="71"/>
      <c r="O25" s="71"/>
      <c r="P25" s="71"/>
      <c r="Q25" s="71"/>
      <c r="R25" s="72"/>
      <c r="S25" s="36">
        <f t="shared" si="0"/>
        <v>246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120</v>
      </c>
      <c r="H26" s="12">
        <v>105</v>
      </c>
      <c r="I26" s="13">
        <v>84</v>
      </c>
      <c r="J26" s="13">
        <v>108</v>
      </c>
      <c r="K26" s="13">
        <v>105</v>
      </c>
      <c r="L26" s="13">
        <v>106</v>
      </c>
      <c r="M26" s="13"/>
      <c r="N26" s="13"/>
      <c r="O26" s="13"/>
      <c r="P26" s="13"/>
      <c r="Q26" s="13"/>
      <c r="R26" s="14"/>
      <c r="S26" s="15">
        <f t="shared" si="0"/>
        <v>628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117</v>
      </c>
      <c r="H27" s="22">
        <v>106</v>
      </c>
      <c r="I27" s="23">
        <v>83</v>
      </c>
      <c r="J27" s="23">
        <v>130</v>
      </c>
      <c r="K27" s="23">
        <v>109</v>
      </c>
      <c r="L27" s="23">
        <v>99</v>
      </c>
      <c r="M27" s="23"/>
      <c r="N27" s="23"/>
      <c r="O27" s="23"/>
      <c r="P27" s="23"/>
      <c r="Q27" s="23"/>
      <c r="R27" s="24"/>
      <c r="S27" s="25">
        <f t="shared" si="0"/>
        <v>644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0</v>
      </c>
      <c r="H28" s="33">
        <v>0</v>
      </c>
      <c r="I28" s="34">
        <v>0</v>
      </c>
      <c r="J28" s="34">
        <v>0</v>
      </c>
      <c r="K28" s="34">
        <v>0</v>
      </c>
      <c r="L28" s="34">
        <v>0</v>
      </c>
      <c r="M28" s="34"/>
      <c r="N28" s="34"/>
      <c r="O28" s="34"/>
      <c r="P28" s="34"/>
      <c r="Q28" s="34"/>
      <c r="R28" s="35"/>
      <c r="S28" s="36">
        <f t="shared" si="0"/>
        <v>0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56</v>
      </c>
      <c r="H29" s="80">
        <v>66</v>
      </c>
      <c r="I29" s="44">
        <v>43</v>
      </c>
      <c r="J29" s="44">
        <v>69</v>
      </c>
      <c r="K29" s="44">
        <v>60</v>
      </c>
      <c r="L29" s="44">
        <v>44</v>
      </c>
      <c r="M29" s="44"/>
      <c r="N29" s="44"/>
      <c r="O29" s="44"/>
      <c r="P29" s="44"/>
      <c r="Q29" s="44"/>
      <c r="R29" s="45"/>
      <c r="S29" s="46">
        <f t="shared" si="0"/>
        <v>338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55</v>
      </c>
      <c r="H30" s="12">
        <v>63</v>
      </c>
      <c r="I30" s="13">
        <v>45</v>
      </c>
      <c r="J30" s="13">
        <v>65</v>
      </c>
      <c r="K30" s="13">
        <v>67</v>
      </c>
      <c r="L30" s="13">
        <v>48</v>
      </c>
      <c r="M30" s="13"/>
      <c r="N30" s="13"/>
      <c r="O30" s="13"/>
      <c r="P30" s="13"/>
      <c r="Q30" s="13"/>
      <c r="R30" s="14"/>
      <c r="S30" s="15">
        <f t="shared" si="0"/>
        <v>343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52</v>
      </c>
      <c r="H31" s="70">
        <v>64</v>
      </c>
      <c r="I31" s="71">
        <v>49</v>
      </c>
      <c r="J31" s="71">
        <v>64</v>
      </c>
      <c r="K31" s="71">
        <v>64</v>
      </c>
      <c r="L31" s="71">
        <v>44</v>
      </c>
      <c r="M31" s="71"/>
      <c r="N31" s="71"/>
      <c r="O31" s="71"/>
      <c r="P31" s="71"/>
      <c r="Q31" s="71"/>
      <c r="R31" s="72"/>
      <c r="S31" s="36">
        <f t="shared" si="0"/>
        <v>337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73</v>
      </c>
      <c r="H32" s="12">
        <v>74</v>
      </c>
      <c r="I32" s="13">
        <v>58</v>
      </c>
      <c r="J32" s="13">
        <v>85</v>
      </c>
      <c r="K32" s="84">
        <v>68</v>
      </c>
      <c r="L32" s="13">
        <v>66</v>
      </c>
      <c r="M32" s="13"/>
      <c r="N32" s="13"/>
      <c r="O32" s="13"/>
      <c r="P32" s="13"/>
      <c r="Q32" s="13"/>
      <c r="R32" s="14"/>
      <c r="S32" s="15">
        <f t="shared" si="0"/>
        <v>424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74</v>
      </c>
      <c r="H33" s="22">
        <v>73</v>
      </c>
      <c r="I33" s="23">
        <v>58</v>
      </c>
      <c r="J33" s="23">
        <v>89</v>
      </c>
      <c r="K33" s="26">
        <v>69</v>
      </c>
      <c r="L33" s="23">
        <v>66</v>
      </c>
      <c r="M33" s="23"/>
      <c r="N33" s="23"/>
      <c r="O33" s="23"/>
      <c r="P33" s="23"/>
      <c r="Q33" s="23"/>
      <c r="R33" s="24"/>
      <c r="S33" s="25">
        <f t="shared" si="0"/>
        <v>429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73</v>
      </c>
      <c r="H34" s="33">
        <v>75</v>
      </c>
      <c r="I34" s="34">
        <v>58</v>
      </c>
      <c r="J34" s="34">
        <v>89</v>
      </c>
      <c r="K34" s="87">
        <v>69</v>
      </c>
      <c r="L34" s="34">
        <v>70</v>
      </c>
      <c r="M34" s="34"/>
      <c r="N34" s="34"/>
      <c r="O34" s="34"/>
      <c r="P34" s="34"/>
      <c r="Q34" s="34"/>
      <c r="R34" s="35"/>
      <c r="S34" s="36">
        <f t="shared" si="0"/>
        <v>434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1240</v>
      </c>
      <c r="H35" s="89">
        <f t="shared" si="1"/>
        <v>1370</v>
      </c>
      <c r="I35" s="89">
        <f t="shared" si="1"/>
        <v>1084</v>
      </c>
      <c r="J35" s="89">
        <f t="shared" si="1"/>
        <v>1487</v>
      </c>
      <c r="K35" s="89">
        <f t="shared" si="1"/>
        <v>1231</v>
      </c>
      <c r="L35" s="89">
        <f t="shared" si="1"/>
        <v>1173</v>
      </c>
      <c r="M35" s="89">
        <f t="shared" si="1"/>
        <v>0</v>
      </c>
      <c r="N35" s="89">
        <f t="shared" si="1"/>
        <v>0</v>
      </c>
      <c r="O35" s="89">
        <f t="shared" si="1"/>
        <v>0</v>
      </c>
      <c r="P35" s="89">
        <f t="shared" si="1"/>
        <v>0</v>
      </c>
      <c r="Q35" s="89">
        <f t="shared" si="1"/>
        <v>0</v>
      </c>
      <c r="R35" s="90">
        <f t="shared" si="1"/>
        <v>0</v>
      </c>
      <c r="S35" s="91">
        <f t="shared" si="1"/>
        <v>7585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Jdos1ra_Inst_Demandas_FAM24</vt:lpstr>
      <vt:lpstr>Jdos1ra_Inst_Demandas_FAM24!Área_de_impresión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2021-05-05T14:56:46Z</dcterms:created>
  <dcterms:modified xsi:type="dcterms:W3CDTF">2024-08-09T19:27:32Z</dcterms:modified>
</cp:coreProperties>
</file>