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>
    <definedName name="_xlnm.Print_Area" localSheetId="0">'F6b_EAEPED_CA'!$A$1:$H$209</definedName>
    <definedName name="_xlnm.Print_Titles" localSheetId="0">'F6b_EAEPED_CA'!$1:$8</definedName>
  </definedNames>
  <calcPr fullCalcOnLoad="1"/>
</workbook>
</file>

<file path=xl/sharedStrings.xml><?xml version="1.0" encoding="utf-8"?>
<sst xmlns="http://schemas.openxmlformats.org/spreadsheetml/2006/main" count="212" uniqueCount="114">
  <si>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</si>
  <si>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</si>
  <si>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</si>
  <si>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</si>
  <si>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</si>
  <si>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</si>
  <si>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</si>
  <si>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</si>
  <si>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</si>
  <si>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</si>
  <si>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</si>
  <si>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</si>
  <si>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</si>
  <si>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</si>
  <si>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Morelos (a)</t>
  </si>
  <si>
    <t>Del 1 de Enero al 30 de Septiembre de 2022 (b)</t>
  </si>
  <si>
    <t>PRESIDENCIA</t>
  </si>
  <si>
    <t>OFICIALIA MAYOR</t>
  </si>
  <si>
    <t>SECRETARIA GENERAL DE ACUERDOS</t>
  </si>
  <si>
    <t>COORD. DE REGISTRO EN EL S.N.S.P.</t>
  </si>
  <si>
    <t>JUNTA DE ADMON VIGILANCIA Y DISCIPLINA</t>
  </si>
  <si>
    <t>VISITADURIA</t>
  </si>
  <si>
    <t>DIR. GENERAL DE ADMINISTRACION</t>
  </si>
  <si>
    <t>DIR. GRAL. ADMINISTRACION LEYVA</t>
  </si>
  <si>
    <t>FONDO AUXILIAR PARA LA ADMINISTRACION</t>
  </si>
  <si>
    <t>DIR. DE CONTRALORIA</t>
  </si>
  <si>
    <t>DIR. DE INFORMATICA</t>
  </si>
  <si>
    <t>ESCUELA JUDICIAL</t>
  </si>
  <si>
    <t>BOLETIN JUDICIAL</t>
  </si>
  <si>
    <t>BIBLIOTECA</t>
  </si>
  <si>
    <t>CENDI</t>
  </si>
  <si>
    <t>SINDICATO</t>
  </si>
  <si>
    <t>PRIMERA SALA</t>
  </si>
  <si>
    <t>SEGUNDA SALA</t>
  </si>
  <si>
    <t>TERCERA SALA</t>
  </si>
  <si>
    <t>SALA AUXILIAR</t>
  </si>
  <si>
    <t>JUZGADO UNICO PENAL</t>
  </si>
  <si>
    <t>JUZGADO 1° CIVIL</t>
  </si>
  <si>
    <t>JUZGADO 2° CIVIL</t>
  </si>
  <si>
    <t>JUZGADO 3° CIVIL</t>
  </si>
  <si>
    <t>JUZGADO 4° FAMILIAR</t>
  </si>
  <si>
    <t>JUZGADO 9° FAMILIAR</t>
  </si>
  <si>
    <t>JUZGADO 5° FAMILIAR</t>
  </si>
  <si>
    <t>JUZGADO 6° FAMILIAR</t>
  </si>
  <si>
    <t>JUZGADO 7° FAMILIAR</t>
  </si>
  <si>
    <t>JUZGADO  8° FAMILIAR</t>
  </si>
  <si>
    <t>JUZGADO 10° FAMILIAR</t>
  </si>
  <si>
    <t>JUZGADO 1°MENOR CIVIL 1a DEMARCACION (CUERNAVACA)</t>
  </si>
  <si>
    <t>JUZGADO 2° MENOR CIVIL 1a DEMARCACION (CUERNAVACA)</t>
  </si>
  <si>
    <t>JUZGADOS ORALES PENALES 1º DTO (ATLACHOLOAYA)</t>
  </si>
  <si>
    <t>JUZGADO ORAL MERCANTIL UNICO</t>
  </si>
  <si>
    <t>SALAS DE MEDIACION PRIMER DISTRITO CUERNAVACA</t>
  </si>
  <si>
    <t>MODULO DE ORIENTACION FAMILIAR CUERNAVACA</t>
  </si>
  <si>
    <t>JUBILADOS</t>
  </si>
  <si>
    <t>CENTRAL ACTUARIOS</t>
  </si>
  <si>
    <t>DIFUSION Y COMUNICACION SOCIAL</t>
  </si>
  <si>
    <t>EQUIDAD DE GENERO</t>
  </si>
  <si>
    <t>SEGURIDAD</t>
  </si>
  <si>
    <t>DIRECCION DE RECURSOS  MATERIALES Y SERVICIOS GENERALES</t>
  </si>
  <si>
    <t>DIRECCION DE PROCESOS DE CONTRATACION</t>
  </si>
  <si>
    <t>DIRECCION DE CONTROL PATRIMONIAL Y VEHICULAR</t>
  </si>
  <si>
    <t>ALMACEN</t>
  </si>
  <si>
    <t>MANTENIMIENTO</t>
  </si>
  <si>
    <t>VEHICULOS</t>
  </si>
  <si>
    <t>INTENDENCIA</t>
  </si>
  <si>
    <t>DIRECCION DE RECURSOS HUMANOS</t>
  </si>
  <si>
    <t>DIRECCION DE PROGRAMACION Y PRESUPUESTO</t>
  </si>
  <si>
    <t>DIRECCION DE PROYECTOS DE INVERSION Y SEGUIMIENTO</t>
  </si>
  <si>
    <t>DIRECCION DE CONTABILIDAD Y FINANZAS</t>
  </si>
  <si>
    <t>COORDINACION DE PERITOS</t>
  </si>
  <si>
    <t>JUBILADOS CONTROVERTIDOS</t>
  </si>
  <si>
    <t>TRANSPARENCIA</t>
  </si>
  <si>
    <t>DIRECCION GENERAL JURIDICA</t>
  </si>
  <si>
    <t>ARCHIVO</t>
  </si>
  <si>
    <t>CORRESPONDENCIA</t>
  </si>
  <si>
    <t>CENTRO DE COPIADO</t>
  </si>
  <si>
    <t>SUBDIRECCION DE DESARROLLO ORGANIZACIONAL</t>
  </si>
  <si>
    <t>TRIBUNAL DE JUSTICIA  LABORAL  SEDE UNO PRIMERA SALA</t>
  </si>
  <si>
    <t>SUBDIRECCION DE AHORRO Y CREDITO</t>
  </si>
  <si>
    <t>TRIBUNAL DE JUSTICIA  LABORAL  SEDE UNO SEGUNDA SALA</t>
  </si>
  <si>
    <t>TRIBUNAL DE JUSTICIA TERAPEUTICA</t>
  </si>
  <si>
    <t>JUZGADO CIVIL 2º DTO (TETECALA)</t>
  </si>
  <si>
    <t>JUZGADO MIXTO DE PUENTE DE IXTLA</t>
  </si>
  <si>
    <t>JZDO. MENOR MIXTO DE LA 2a DEMARCACION (PTE IXTLA)</t>
  </si>
  <si>
    <t>SALA DEL SEGUNDO CIRCUITO (JOJUTLA)</t>
  </si>
  <si>
    <t>JUZGADOS CONTROL Y JUCIOS ORALES 2º DTO (JOJUTLA)</t>
  </si>
  <si>
    <t>JUZGADO ORAL MERCANTIL UNICO (JOJUTLA)</t>
  </si>
  <si>
    <t>SALA DE MEDIACION SEGUNDO CIRCUITO</t>
  </si>
  <si>
    <t>JZDO 1° FAMILIAR 4º DTO</t>
  </si>
  <si>
    <t>JZDO 2° FAMILIAR 4º DTO</t>
  </si>
  <si>
    <t>JZDO 3° CIVIL 4 DTO</t>
  </si>
  <si>
    <t>TRIBUNAL DE JUSTICIA  LABORAL  SEDE TRES PRIMERA SALA (JOJUTLA)</t>
  </si>
  <si>
    <t>JZDO 1° CIVIL 5º DTO (YAUTEPEC)</t>
  </si>
  <si>
    <t>JZDO 2° CIVIL 5º DTO (YAUTEPEC)</t>
  </si>
  <si>
    <t>SALA TERCER CIRCUITO CUAUTLA</t>
  </si>
  <si>
    <t>JUZGADO PENAL CUAUTLA</t>
  </si>
  <si>
    <t>JUZGADO 3° CIVIL 6º DTO</t>
  </si>
  <si>
    <t>JUZGADO 1° FAMILIAR 6º DTO</t>
  </si>
  <si>
    <t>JUZGADO 2° FAMILIAR 6 DTO</t>
  </si>
  <si>
    <t>JUZGADO CONTROL Y JUICIOS ORALES 3º DTO CUAUTLA</t>
  </si>
  <si>
    <t>JUZGADO ORAL MERCANTIL UNICO (CUAUTLA)</t>
  </si>
  <si>
    <t>SALA DE MEDIACION TERCER CIRCUITO</t>
  </si>
  <si>
    <t>MODULO DE ORIENTACION FAMILIAR CUAUTLA</t>
  </si>
  <si>
    <t>JUZGADO MENOR MIXTO 3a DEMARCACION (CUAUTLA)</t>
  </si>
  <si>
    <t>JUZGADO SEGUNDO MENOR MIXTO</t>
  </si>
  <si>
    <t>TRIBUNAL DE JUSTICIA  LABORAL  SEDE  DOS  PRIMERA SALA (CUAUTLA)</t>
  </si>
  <si>
    <t>JUZGADO CIVIL 7º DTO (JONACATEPEC)</t>
  </si>
  <si>
    <t>JUZGADO 1º CIVIL 8º DTO (XOCHITEPEC)</t>
  </si>
  <si>
    <t>JUZGADO MENOR MIXTO DE LA 4ta DEMARCACION</t>
  </si>
  <si>
    <t>JUZGADO 2° CIVIL 8º DTO (XOCHITEPEC)</t>
  </si>
  <si>
    <t>JUZGADO 3° CIVIL 9º DTO (JIUTEPEC)</t>
  </si>
  <si>
    <t>JUZGADO 1° FAMILIAR 9º DTO (JIUTEPEC)</t>
  </si>
  <si>
    <t>JUZGADO 2° FAMILIAR 9º DTO (JIUTEPEC)</t>
  </si>
  <si>
    <t>JUZGADO MENOR MIXTO 4a DEMARCACION (JIUTEPEC)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</si>
</sst>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8" sqref="D1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SUM(C10:C107)</f>
        <v>524034000</v>
      </c>
      <c r="D9" s="11">
        <f t="shared" si="0"/>
        <v>173766867.46999997</v>
      </c>
      <c r="E9" s="11">
        <f t="shared" si="0"/>
        <v>697800867.4699999</v>
      </c>
      <c r="F9" s="11">
        <f t="shared" si="0"/>
        <v>482067987.7799999</v>
      </c>
      <c r="G9" s="11">
        <f t="shared" si="0"/>
        <v>473390703.4200001</v>
      </c>
      <c r="H9" s="11">
        <f t="shared" si="0"/>
        <v>215732879.69000006</v>
      </c>
    </row>
    <row r="10" spans="2:8" ht="12.75" customHeight="1">
      <c r="B10" s="7" t="s">
        <v>16</v>
      </c>
      <c r="C10" s="8">
        <v>8285828</v>
      </c>
      <c r="D10" s="8">
        <v>29425.23</v>
      </c>
      <c r="E10" s="8">
        <f aca="true" t="shared" si="1" ref="E10:E41">C10+D10</f>
        <v>8315253.23</v>
      </c>
      <c r="F10" s="8">
        <v>6456601.16</v>
      </c>
      <c r="G10" s="8">
        <v>6338858.77</v>
      </c>
      <c r="H10" s="13">
        <f aca="true" t="shared" si="2" ref="H10:H41">E10-F10</f>
        <v>1858652.0700000003</v>
      </c>
    </row>
    <row r="11" spans="2:8" ht="12.75">
      <c r="B11" s="7" t="s">
        <v>17</v>
      </c>
      <c r="C11" s="9">
        <v>3023493</v>
      </c>
      <c r="D11" s="9">
        <v>8485.13</v>
      </c>
      <c r="E11" s="9">
        <f t="shared" si="1"/>
        <v>3031978.13</v>
      </c>
      <c r="F11" s="9">
        <v>2503787.76</v>
      </c>
      <c r="G11" s="9">
        <v>2387522.8</v>
      </c>
      <c r="H11" s="13">
        <f t="shared" si="2"/>
        <v>528190.3700000001</v>
      </c>
    </row>
    <row r="12" spans="2:8" ht="12.75">
      <c r="B12" s="7" t="s">
        <v>18</v>
      </c>
      <c r="C12" s="9">
        <v>2669712</v>
      </c>
      <c r="D12" s="9">
        <v>-71717.16</v>
      </c>
      <c r="E12" s="9">
        <f t="shared" si="1"/>
        <v>2597994.84</v>
      </c>
      <c r="F12" s="9">
        <v>2028882.93</v>
      </c>
      <c r="G12" s="9">
        <v>1986716.22</v>
      </c>
      <c r="H12" s="13">
        <f t="shared" si="2"/>
        <v>569111.9099999999</v>
      </c>
    </row>
    <row r="13" spans="2:8" ht="12.75">
      <c r="B13" s="7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ht="12.75">
      <c r="B14" s="7" t="s">
        <v>20</v>
      </c>
      <c r="C14" s="9">
        <v>9510944</v>
      </c>
      <c r="D14" s="9">
        <v>-655321.85</v>
      </c>
      <c r="E14" s="9">
        <f t="shared" si="1"/>
        <v>8855622.15</v>
      </c>
      <c r="F14" s="9">
        <v>7267064.62</v>
      </c>
      <c r="G14" s="9">
        <v>7096783.58</v>
      </c>
      <c r="H14" s="13">
        <f t="shared" si="2"/>
        <v>1588557.5300000003</v>
      </c>
    </row>
    <row r="15" spans="2:8" ht="12.75">
      <c r="B15" s="7" t="s">
        <v>21</v>
      </c>
      <c r="C15" s="9">
        <v>6740321</v>
      </c>
      <c r="D15" s="9">
        <v>144579.94</v>
      </c>
      <c r="E15" s="9">
        <f t="shared" si="1"/>
        <v>6884900.94</v>
      </c>
      <c r="F15" s="9">
        <v>6104151.06</v>
      </c>
      <c r="G15" s="9">
        <v>5996378.51</v>
      </c>
      <c r="H15" s="13">
        <f t="shared" si="2"/>
        <v>780749.8800000008</v>
      </c>
    </row>
    <row r="16" spans="2:8" ht="12.75">
      <c r="B16" s="7" t="s">
        <v>22</v>
      </c>
      <c r="C16" s="9">
        <v>2635653</v>
      </c>
      <c r="D16" s="9">
        <v>-62177.76</v>
      </c>
      <c r="E16" s="9">
        <f t="shared" si="1"/>
        <v>2573475.24</v>
      </c>
      <c r="F16" s="9">
        <v>1295633.75</v>
      </c>
      <c r="G16" s="9">
        <v>1262918.17</v>
      </c>
      <c r="H16" s="13">
        <f t="shared" si="2"/>
        <v>1277841.4900000002</v>
      </c>
    </row>
    <row r="17" spans="2:8" ht="12.75">
      <c r="B17" s="7" t="s">
        <v>23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12.75">
      <c r="B18" s="6" t="s">
        <v>24</v>
      </c>
      <c r="C18" s="9">
        <v>2986054</v>
      </c>
      <c r="D18" s="9">
        <v>69564.84</v>
      </c>
      <c r="E18" s="9">
        <f t="shared" si="1"/>
        <v>3055618.84</v>
      </c>
      <c r="F18" s="9">
        <v>2406572.41</v>
      </c>
      <c r="G18" s="9">
        <v>2355631.31</v>
      </c>
      <c r="H18" s="9">
        <f t="shared" si="2"/>
        <v>649046.4299999997</v>
      </c>
    </row>
    <row r="19" spans="2:8" ht="12.75">
      <c r="B19" s="6" t="s">
        <v>25</v>
      </c>
      <c r="C19" s="9">
        <v>2807384</v>
      </c>
      <c r="D19" s="9">
        <v>-49097.12</v>
      </c>
      <c r="E19" s="9">
        <f t="shared" si="1"/>
        <v>2758286.88</v>
      </c>
      <c r="F19" s="9">
        <v>2253041.24</v>
      </c>
      <c r="G19" s="9">
        <v>2212024.74</v>
      </c>
      <c r="H19" s="9">
        <f t="shared" si="2"/>
        <v>505245.63999999966</v>
      </c>
    </row>
    <row r="20" spans="2:8" ht="12.75">
      <c r="B20" s="6" t="s">
        <v>26</v>
      </c>
      <c r="C20" s="9">
        <v>7097054</v>
      </c>
      <c r="D20" s="9">
        <v>-423640.63</v>
      </c>
      <c r="E20" s="9">
        <f t="shared" si="1"/>
        <v>6673413.37</v>
      </c>
      <c r="F20" s="9">
        <v>5337201.27</v>
      </c>
      <c r="G20" s="9">
        <v>5240523.98</v>
      </c>
      <c r="H20" s="9">
        <f t="shared" si="2"/>
        <v>1336212.1000000006</v>
      </c>
    </row>
    <row r="21" spans="2:8" ht="12.75">
      <c r="B21" s="6" t="s">
        <v>27</v>
      </c>
      <c r="C21" s="9">
        <v>1227018</v>
      </c>
      <c r="D21" s="9">
        <v>87062.25</v>
      </c>
      <c r="E21" s="9">
        <f t="shared" si="1"/>
        <v>1314080.25</v>
      </c>
      <c r="F21" s="9">
        <v>975675.77</v>
      </c>
      <c r="G21" s="9">
        <v>959507.88</v>
      </c>
      <c r="H21" s="9">
        <f t="shared" si="2"/>
        <v>338404.48</v>
      </c>
    </row>
    <row r="22" spans="2:8" ht="12.75">
      <c r="B22" s="6" t="s">
        <v>28</v>
      </c>
      <c r="C22" s="9">
        <v>1373909</v>
      </c>
      <c r="D22" s="9">
        <v>-35230.77</v>
      </c>
      <c r="E22" s="9">
        <f t="shared" si="1"/>
        <v>1338678.23</v>
      </c>
      <c r="F22" s="9">
        <v>982587.8</v>
      </c>
      <c r="G22" s="9">
        <v>962283.93</v>
      </c>
      <c r="H22" s="9">
        <f t="shared" si="2"/>
        <v>356090.42999999993</v>
      </c>
    </row>
    <row r="23" spans="2:8" ht="12.75">
      <c r="B23" s="6" t="s">
        <v>29</v>
      </c>
      <c r="C23" s="9">
        <v>443048</v>
      </c>
      <c r="D23" s="9">
        <v>-16467.21</v>
      </c>
      <c r="E23" s="9">
        <f t="shared" si="1"/>
        <v>426580.79</v>
      </c>
      <c r="F23" s="9">
        <v>290863.03</v>
      </c>
      <c r="G23" s="9">
        <v>283903.98</v>
      </c>
      <c r="H23" s="9">
        <f t="shared" si="2"/>
        <v>135717.75999999995</v>
      </c>
    </row>
    <row r="24" spans="2:8" ht="12.75">
      <c r="B24" s="6" t="s">
        <v>30</v>
      </c>
      <c r="C24" s="9">
        <v>3380183</v>
      </c>
      <c r="D24" s="9">
        <v>-78628.08</v>
      </c>
      <c r="E24" s="9">
        <f t="shared" si="1"/>
        <v>3301554.92</v>
      </c>
      <c r="F24" s="9">
        <v>2643310</v>
      </c>
      <c r="G24" s="9">
        <v>2593212.51</v>
      </c>
      <c r="H24" s="9">
        <f t="shared" si="2"/>
        <v>658244.9199999999</v>
      </c>
    </row>
    <row r="25" spans="2:8" ht="12.75">
      <c r="B25" s="6" t="s">
        <v>31</v>
      </c>
      <c r="C25" s="9">
        <v>2564072</v>
      </c>
      <c r="D25" s="9">
        <v>-68702.52</v>
      </c>
      <c r="E25" s="9">
        <f t="shared" si="1"/>
        <v>2495369.48</v>
      </c>
      <c r="F25" s="9">
        <v>1315410.73</v>
      </c>
      <c r="G25" s="9">
        <v>1293182.27</v>
      </c>
      <c r="H25" s="9">
        <f t="shared" si="2"/>
        <v>1179958.75</v>
      </c>
    </row>
    <row r="26" spans="2:8" ht="12.75">
      <c r="B26" s="6" t="s">
        <v>32</v>
      </c>
      <c r="C26" s="9">
        <v>11098053</v>
      </c>
      <c r="D26" s="9">
        <v>73028.84</v>
      </c>
      <c r="E26" s="9">
        <f t="shared" si="1"/>
        <v>11171081.84</v>
      </c>
      <c r="F26" s="9">
        <v>7928281.9</v>
      </c>
      <c r="G26" s="9">
        <v>7791772.87</v>
      </c>
      <c r="H26" s="9">
        <f t="shared" si="2"/>
        <v>3242799.9399999995</v>
      </c>
    </row>
    <row r="27" spans="2:8" ht="12.75">
      <c r="B27" s="6" t="s">
        <v>33</v>
      </c>
      <c r="C27" s="9">
        <v>11725156</v>
      </c>
      <c r="D27" s="9">
        <v>1605207.2</v>
      </c>
      <c r="E27" s="9">
        <f t="shared" si="1"/>
        <v>13330363.2</v>
      </c>
      <c r="F27" s="9">
        <v>11365279.69</v>
      </c>
      <c r="G27" s="9">
        <v>11228921.21</v>
      </c>
      <c r="H27" s="9">
        <f t="shared" si="2"/>
        <v>1965083.5099999998</v>
      </c>
    </row>
    <row r="28" spans="2:8" ht="12.75">
      <c r="B28" s="6" t="s">
        <v>34</v>
      </c>
      <c r="C28" s="9">
        <v>11544597</v>
      </c>
      <c r="D28" s="9">
        <v>-743579.3</v>
      </c>
      <c r="E28" s="9">
        <f t="shared" si="1"/>
        <v>10801017.7</v>
      </c>
      <c r="F28" s="9">
        <v>8300695.06</v>
      </c>
      <c r="G28" s="9">
        <v>8173026.6</v>
      </c>
      <c r="H28" s="9">
        <f t="shared" si="2"/>
        <v>2500322.6399999997</v>
      </c>
    </row>
    <row r="29" spans="2:8" ht="12.75">
      <c r="B29" s="6" t="s">
        <v>35</v>
      </c>
      <c r="C29" s="9">
        <v>11561260</v>
      </c>
      <c r="D29" s="9">
        <v>-676248.46</v>
      </c>
      <c r="E29" s="9">
        <f t="shared" si="1"/>
        <v>10885011.54</v>
      </c>
      <c r="F29" s="9">
        <v>8600035.69</v>
      </c>
      <c r="G29" s="9">
        <v>8469384.89</v>
      </c>
      <c r="H29" s="9">
        <f t="shared" si="2"/>
        <v>2284975.8499999996</v>
      </c>
    </row>
    <row r="30" spans="2:8" ht="12.75">
      <c r="B30" s="6" t="s">
        <v>36</v>
      </c>
      <c r="C30" s="9">
        <v>4846578</v>
      </c>
      <c r="D30" s="9">
        <v>-30813.72</v>
      </c>
      <c r="E30" s="9">
        <f t="shared" si="1"/>
        <v>4815764.28</v>
      </c>
      <c r="F30" s="9">
        <v>3898509.55</v>
      </c>
      <c r="G30" s="9">
        <v>3834018.46</v>
      </c>
      <c r="H30" s="9">
        <f t="shared" si="2"/>
        <v>917254.7300000004</v>
      </c>
    </row>
    <row r="31" spans="2:8" ht="12.75">
      <c r="B31" s="6" t="s">
        <v>37</v>
      </c>
      <c r="C31" s="9">
        <v>5600779</v>
      </c>
      <c r="D31" s="9">
        <v>-120747.85</v>
      </c>
      <c r="E31" s="9">
        <f t="shared" si="1"/>
        <v>5480031.15</v>
      </c>
      <c r="F31" s="9">
        <v>4416989.67</v>
      </c>
      <c r="G31" s="9">
        <v>4329015.67</v>
      </c>
      <c r="H31" s="9">
        <f t="shared" si="2"/>
        <v>1063041.4800000004</v>
      </c>
    </row>
    <row r="32" spans="2:8" ht="12.75">
      <c r="B32" s="6" t="s">
        <v>38</v>
      </c>
      <c r="C32" s="9">
        <v>5647324</v>
      </c>
      <c r="D32" s="9">
        <v>-78645.85</v>
      </c>
      <c r="E32" s="9">
        <f t="shared" si="1"/>
        <v>5568678.15</v>
      </c>
      <c r="F32" s="9">
        <v>4379772.61</v>
      </c>
      <c r="G32" s="9">
        <v>4296194.74</v>
      </c>
      <c r="H32" s="9">
        <f t="shared" si="2"/>
        <v>1188905.54</v>
      </c>
    </row>
    <row r="33" spans="2:8" ht="12.75">
      <c r="B33" s="6" t="s">
        <v>39</v>
      </c>
      <c r="C33" s="9">
        <v>4757837</v>
      </c>
      <c r="D33" s="9">
        <v>334768.56</v>
      </c>
      <c r="E33" s="9">
        <f t="shared" si="1"/>
        <v>5092605.56</v>
      </c>
      <c r="F33" s="9">
        <v>4030460.75</v>
      </c>
      <c r="G33" s="9">
        <v>3951145.45</v>
      </c>
      <c r="H33" s="9">
        <f t="shared" si="2"/>
        <v>1062144.8099999996</v>
      </c>
    </row>
    <row r="34" spans="2:8" ht="12.75">
      <c r="B34" s="6" t="s">
        <v>40</v>
      </c>
      <c r="C34" s="9">
        <v>5654896</v>
      </c>
      <c r="D34" s="9">
        <v>-262781.3</v>
      </c>
      <c r="E34" s="9">
        <f t="shared" si="1"/>
        <v>5392114.7</v>
      </c>
      <c r="F34" s="9">
        <v>4205553.45</v>
      </c>
      <c r="G34" s="9">
        <v>4117376.22</v>
      </c>
      <c r="H34" s="9">
        <f t="shared" si="2"/>
        <v>1186561.25</v>
      </c>
    </row>
    <row r="35" spans="2:8" ht="12.75">
      <c r="B35" s="6" t="s">
        <v>41</v>
      </c>
      <c r="C35" s="9">
        <v>5582120</v>
      </c>
      <c r="D35" s="9">
        <v>-235910.3</v>
      </c>
      <c r="E35" s="9">
        <f t="shared" si="1"/>
        <v>5346209.7</v>
      </c>
      <c r="F35" s="9">
        <v>4212930.03</v>
      </c>
      <c r="G35" s="9">
        <v>4077037.63</v>
      </c>
      <c r="H35" s="9">
        <f t="shared" si="2"/>
        <v>1133279.67</v>
      </c>
    </row>
    <row r="36" spans="2:8" ht="12.75">
      <c r="B36" s="6" t="s">
        <v>42</v>
      </c>
      <c r="C36" s="9">
        <v>5632179</v>
      </c>
      <c r="D36" s="9">
        <v>-92603.14</v>
      </c>
      <c r="E36" s="9">
        <f t="shared" si="1"/>
        <v>5539575.86</v>
      </c>
      <c r="F36" s="9">
        <v>4306810.61</v>
      </c>
      <c r="G36" s="9">
        <v>4224887.85</v>
      </c>
      <c r="H36" s="9">
        <f t="shared" si="2"/>
        <v>1232765.25</v>
      </c>
    </row>
    <row r="37" spans="2:8" ht="12.75">
      <c r="B37" s="6" t="s">
        <v>43</v>
      </c>
      <c r="C37" s="9">
        <v>5459637</v>
      </c>
      <c r="D37" s="9">
        <v>-156234.01</v>
      </c>
      <c r="E37" s="9">
        <f t="shared" si="1"/>
        <v>5303402.99</v>
      </c>
      <c r="F37" s="9">
        <v>4208404.49</v>
      </c>
      <c r="G37" s="9">
        <v>4127251.43</v>
      </c>
      <c r="H37" s="9">
        <f t="shared" si="2"/>
        <v>1094998.5</v>
      </c>
    </row>
    <row r="38" spans="2:8" ht="12.75">
      <c r="B38" s="6" t="s">
        <v>44</v>
      </c>
      <c r="C38" s="9">
        <v>4896643</v>
      </c>
      <c r="D38" s="9">
        <v>-88331.14</v>
      </c>
      <c r="E38" s="9">
        <f t="shared" si="1"/>
        <v>4808311.86</v>
      </c>
      <c r="F38" s="9">
        <v>4138618.39</v>
      </c>
      <c r="G38" s="9">
        <v>4057800.52</v>
      </c>
      <c r="H38" s="9">
        <f t="shared" si="2"/>
        <v>669693.4700000002</v>
      </c>
    </row>
    <row r="39" spans="2:8" ht="12.75">
      <c r="B39" s="6" t="s">
        <v>45</v>
      </c>
      <c r="C39" s="9">
        <v>5662934</v>
      </c>
      <c r="D39" s="9">
        <v>-46986.92</v>
      </c>
      <c r="E39" s="9">
        <f t="shared" si="1"/>
        <v>5615947.08</v>
      </c>
      <c r="F39" s="9">
        <v>4391479.83</v>
      </c>
      <c r="G39" s="9">
        <v>4310847.21</v>
      </c>
      <c r="H39" s="9">
        <f t="shared" si="2"/>
        <v>1224467.25</v>
      </c>
    </row>
    <row r="40" spans="2:8" ht="12.75">
      <c r="B40" s="6" t="s">
        <v>46</v>
      </c>
      <c r="C40" s="9">
        <v>5621168</v>
      </c>
      <c r="D40" s="9">
        <v>-106353.85</v>
      </c>
      <c r="E40" s="9">
        <f t="shared" si="1"/>
        <v>5514814.15</v>
      </c>
      <c r="F40" s="9">
        <v>4298646.47</v>
      </c>
      <c r="G40" s="9">
        <v>4213878.76</v>
      </c>
      <c r="H40" s="9">
        <f t="shared" si="2"/>
        <v>1216167.6800000006</v>
      </c>
    </row>
    <row r="41" spans="2:8" ht="25.5">
      <c r="B41" s="6" t="s">
        <v>47</v>
      </c>
      <c r="C41" s="9">
        <v>3995444</v>
      </c>
      <c r="D41" s="9">
        <v>-177417.59</v>
      </c>
      <c r="E41" s="9">
        <f t="shared" si="1"/>
        <v>3818026.41</v>
      </c>
      <c r="F41" s="9">
        <v>2955679.91</v>
      </c>
      <c r="G41" s="9">
        <v>2901410.14</v>
      </c>
      <c r="H41" s="9">
        <f t="shared" si="2"/>
        <v>862346.5</v>
      </c>
    </row>
    <row r="42" spans="2:8" ht="25.5">
      <c r="B42" s="6" t="s">
        <v>48</v>
      </c>
      <c r="C42" s="9">
        <v>3782192</v>
      </c>
      <c r="D42" s="9">
        <v>-177565.38</v>
      </c>
      <c r="E42" s="9">
        <f aca="true" t="shared" si="3" ref="E42:E73">C42+D42</f>
        <v>3604626.62</v>
      </c>
      <c r="F42" s="9">
        <v>2807805.79</v>
      </c>
      <c r="G42" s="9">
        <v>2749315.63</v>
      </c>
      <c r="H42" s="9">
        <f aca="true" t="shared" si="4" ref="H42:H73">E42-F42</f>
        <v>796820.8300000001</v>
      </c>
    </row>
    <row r="43" spans="2:8" ht="25.5">
      <c r="B43" s="6" t="s">
        <v>49</v>
      </c>
      <c r="C43" s="9">
        <v>21312725</v>
      </c>
      <c r="D43" s="9">
        <v>-518238.29</v>
      </c>
      <c r="E43" s="9">
        <f t="shared" si="3"/>
        <v>20794486.71</v>
      </c>
      <c r="F43" s="9">
        <v>16772995.94</v>
      </c>
      <c r="G43" s="9">
        <v>16470768.5</v>
      </c>
      <c r="H43" s="9">
        <f t="shared" si="4"/>
        <v>4021490.7700000014</v>
      </c>
    </row>
    <row r="44" spans="2:8" ht="12.75">
      <c r="B44" s="6" t="s">
        <v>50</v>
      </c>
      <c r="C44" s="9">
        <v>1766636</v>
      </c>
      <c r="D44" s="9">
        <v>135663.44</v>
      </c>
      <c r="E44" s="9">
        <f t="shared" si="3"/>
        <v>1902299.44</v>
      </c>
      <c r="F44" s="9">
        <v>1565388.83</v>
      </c>
      <c r="G44" s="9">
        <v>1535554.61</v>
      </c>
      <c r="H44" s="9">
        <f t="shared" si="4"/>
        <v>336910.60999999987</v>
      </c>
    </row>
    <row r="45" spans="2:8" ht="25.5">
      <c r="B45" s="6" t="s">
        <v>51</v>
      </c>
      <c r="C45" s="9">
        <v>1727752</v>
      </c>
      <c r="D45" s="9">
        <v>-81032.44</v>
      </c>
      <c r="E45" s="9">
        <f t="shared" si="3"/>
        <v>1646719.56</v>
      </c>
      <c r="F45" s="9">
        <v>1262385.71</v>
      </c>
      <c r="G45" s="9">
        <v>1234643.77</v>
      </c>
      <c r="H45" s="9">
        <f t="shared" si="4"/>
        <v>384333.8500000001</v>
      </c>
    </row>
    <row r="46" spans="2:8" ht="25.5">
      <c r="B46" s="6" t="s">
        <v>52</v>
      </c>
      <c r="C46" s="9">
        <v>6081759</v>
      </c>
      <c r="D46" s="9">
        <v>-37013.03</v>
      </c>
      <c r="E46" s="9">
        <f t="shared" si="3"/>
        <v>6044745.97</v>
      </c>
      <c r="F46" s="9">
        <v>4716293.3</v>
      </c>
      <c r="G46" s="9">
        <v>4610195.04</v>
      </c>
      <c r="H46" s="9">
        <f t="shared" si="4"/>
        <v>1328452.67</v>
      </c>
    </row>
    <row r="47" spans="2:8" ht="12.75">
      <c r="B47" s="6" t="s">
        <v>53</v>
      </c>
      <c r="C47" s="9">
        <v>55482823</v>
      </c>
      <c r="D47" s="9">
        <v>57507239.37</v>
      </c>
      <c r="E47" s="9">
        <f t="shared" si="3"/>
        <v>112990062.37</v>
      </c>
      <c r="F47" s="9">
        <v>85559203.95</v>
      </c>
      <c r="G47" s="9">
        <v>85150856.89</v>
      </c>
      <c r="H47" s="9">
        <f t="shared" si="4"/>
        <v>27430858.42</v>
      </c>
    </row>
    <row r="48" spans="2:8" ht="12.75">
      <c r="B48" s="6" t="s">
        <v>54</v>
      </c>
      <c r="C48" s="9">
        <v>4902000</v>
      </c>
      <c r="D48" s="9">
        <v>-157596.89</v>
      </c>
      <c r="E48" s="9">
        <f t="shared" si="3"/>
        <v>4744403.11</v>
      </c>
      <c r="F48" s="9">
        <v>3577693.82</v>
      </c>
      <c r="G48" s="9">
        <v>3507459.62</v>
      </c>
      <c r="H48" s="9">
        <f t="shared" si="4"/>
        <v>1166709.2900000005</v>
      </c>
    </row>
    <row r="49" spans="2:8" ht="12.75">
      <c r="B49" s="6" t="s">
        <v>55</v>
      </c>
      <c r="C49" s="9">
        <v>0</v>
      </c>
      <c r="D49" s="9">
        <v>229600.3</v>
      </c>
      <c r="E49" s="9">
        <f t="shared" si="3"/>
        <v>229600.3</v>
      </c>
      <c r="F49" s="9">
        <v>194206.03</v>
      </c>
      <c r="G49" s="9">
        <v>188085.89</v>
      </c>
      <c r="H49" s="9">
        <f t="shared" si="4"/>
        <v>35394.26999999999</v>
      </c>
    </row>
    <row r="50" spans="2:8" ht="12.75">
      <c r="B50" s="6" t="s">
        <v>56</v>
      </c>
      <c r="C50" s="9">
        <v>1096269</v>
      </c>
      <c r="D50" s="9">
        <v>-21922.42</v>
      </c>
      <c r="E50" s="9">
        <f t="shared" si="3"/>
        <v>1074346.58</v>
      </c>
      <c r="F50" s="9">
        <v>839638.69</v>
      </c>
      <c r="G50" s="9">
        <v>822815.15</v>
      </c>
      <c r="H50" s="9">
        <f t="shared" si="4"/>
        <v>234707.89000000013</v>
      </c>
    </row>
    <row r="51" spans="2:8" ht="12.75">
      <c r="B51" s="6" t="s">
        <v>57</v>
      </c>
      <c r="C51" s="9">
        <v>5178850</v>
      </c>
      <c r="D51" s="9">
        <v>139574.7</v>
      </c>
      <c r="E51" s="9">
        <f t="shared" si="3"/>
        <v>5318424.7</v>
      </c>
      <c r="F51" s="9">
        <v>4118687.81</v>
      </c>
      <c r="G51" s="9">
        <v>4024144.05</v>
      </c>
      <c r="H51" s="9">
        <f t="shared" si="4"/>
        <v>1199736.8900000001</v>
      </c>
    </row>
    <row r="52" spans="2:8" ht="25.5">
      <c r="B52" s="6" t="s">
        <v>58</v>
      </c>
      <c r="C52" s="9">
        <v>648148</v>
      </c>
      <c r="D52" s="9">
        <v>246349.12</v>
      </c>
      <c r="E52" s="9">
        <f t="shared" si="3"/>
        <v>894497.12</v>
      </c>
      <c r="F52" s="9">
        <v>814496.14</v>
      </c>
      <c r="G52" s="9">
        <v>798187.15</v>
      </c>
      <c r="H52" s="9">
        <f t="shared" si="4"/>
        <v>80000.97999999998</v>
      </c>
    </row>
    <row r="53" spans="2:8" ht="12.75">
      <c r="B53" s="6" t="s">
        <v>59</v>
      </c>
      <c r="C53" s="9">
        <v>1052271</v>
      </c>
      <c r="D53" s="9">
        <v>8618.29</v>
      </c>
      <c r="E53" s="9">
        <f t="shared" si="3"/>
        <v>1060889.29</v>
      </c>
      <c r="F53" s="9">
        <v>734138.3</v>
      </c>
      <c r="G53" s="9">
        <v>722214.53</v>
      </c>
      <c r="H53" s="9">
        <f t="shared" si="4"/>
        <v>326750.99</v>
      </c>
    </row>
    <row r="54" spans="2:8" ht="25.5">
      <c r="B54" s="6" t="s">
        <v>60</v>
      </c>
      <c r="C54" s="9">
        <v>14809739</v>
      </c>
      <c r="D54" s="9">
        <v>-1404141.03</v>
      </c>
      <c r="E54" s="9">
        <f t="shared" si="3"/>
        <v>13405597.97</v>
      </c>
      <c r="F54" s="9">
        <v>10548660.62</v>
      </c>
      <c r="G54" s="9">
        <v>10353609.25</v>
      </c>
      <c r="H54" s="9">
        <f t="shared" si="4"/>
        <v>2856937.3500000015</v>
      </c>
    </row>
    <row r="55" spans="2:8" ht="12.75">
      <c r="B55" s="6" t="s">
        <v>61</v>
      </c>
      <c r="C55" s="9">
        <v>7334212</v>
      </c>
      <c r="D55" s="9">
        <v>4792841.94</v>
      </c>
      <c r="E55" s="9">
        <f t="shared" si="3"/>
        <v>12127053.940000001</v>
      </c>
      <c r="F55" s="9">
        <v>6544407.13</v>
      </c>
      <c r="G55" s="9">
        <v>4464211.52</v>
      </c>
      <c r="H55" s="9">
        <f t="shared" si="4"/>
        <v>5582646.810000001</v>
      </c>
    </row>
    <row r="56" spans="2:8" ht="12.75">
      <c r="B56" s="6" t="s">
        <v>62</v>
      </c>
      <c r="C56" s="9">
        <v>4664780</v>
      </c>
      <c r="D56" s="9">
        <v>-19154.16</v>
      </c>
      <c r="E56" s="9">
        <f t="shared" si="3"/>
        <v>4645625.84</v>
      </c>
      <c r="F56" s="9">
        <v>3643947.01</v>
      </c>
      <c r="G56" s="9">
        <v>3575891.81</v>
      </c>
      <c r="H56" s="9">
        <f t="shared" si="4"/>
        <v>1001678.8300000001</v>
      </c>
    </row>
    <row r="57" spans="2:8" ht="12.75">
      <c r="B57" s="6" t="s">
        <v>63</v>
      </c>
      <c r="C57" s="9">
        <v>0</v>
      </c>
      <c r="D57" s="9">
        <v>0</v>
      </c>
      <c r="E57" s="9">
        <f t="shared" si="3"/>
        <v>0</v>
      </c>
      <c r="F57" s="9">
        <v>0</v>
      </c>
      <c r="G57" s="9">
        <v>0</v>
      </c>
      <c r="H57" s="9">
        <f t="shared" si="4"/>
        <v>0</v>
      </c>
    </row>
    <row r="58" spans="2:8" ht="12.75">
      <c r="B58" s="6" t="s">
        <v>64</v>
      </c>
      <c r="C58" s="9">
        <v>8456865</v>
      </c>
      <c r="D58" s="9">
        <v>-293168.43</v>
      </c>
      <c r="E58" s="9">
        <f t="shared" si="3"/>
        <v>8163696.57</v>
      </c>
      <c r="F58" s="9">
        <v>6092997.19</v>
      </c>
      <c r="G58" s="9">
        <v>5979972.12</v>
      </c>
      <c r="H58" s="9">
        <f t="shared" si="4"/>
        <v>2070699.38</v>
      </c>
    </row>
    <row r="59" spans="2:8" ht="12.75">
      <c r="B59" s="6" t="s">
        <v>65</v>
      </c>
      <c r="C59" s="9">
        <v>25787992</v>
      </c>
      <c r="D59" s="9">
        <v>31328554.19</v>
      </c>
      <c r="E59" s="9">
        <f t="shared" si="3"/>
        <v>57116546.19</v>
      </c>
      <c r="F59" s="9">
        <v>2644963.52</v>
      </c>
      <c r="G59" s="9">
        <v>2601993.25</v>
      </c>
      <c r="H59" s="9">
        <f t="shared" si="4"/>
        <v>54471582.669999994</v>
      </c>
    </row>
    <row r="60" spans="2:8" ht="25.5">
      <c r="B60" s="6" t="s">
        <v>66</v>
      </c>
      <c r="C60" s="9">
        <v>967084</v>
      </c>
      <c r="D60" s="9">
        <v>-57436.53</v>
      </c>
      <c r="E60" s="9">
        <f t="shared" si="3"/>
        <v>909647.47</v>
      </c>
      <c r="F60" s="9">
        <v>713838.25</v>
      </c>
      <c r="G60" s="9">
        <v>699919.08</v>
      </c>
      <c r="H60" s="9">
        <f t="shared" si="4"/>
        <v>195809.21999999997</v>
      </c>
    </row>
    <row r="61" spans="2:8" ht="25.5">
      <c r="B61" s="6" t="s">
        <v>67</v>
      </c>
      <c r="C61" s="9">
        <v>462785</v>
      </c>
      <c r="D61" s="9">
        <v>-34413.91</v>
      </c>
      <c r="E61" s="9">
        <f t="shared" si="3"/>
        <v>428371.08999999997</v>
      </c>
      <c r="F61" s="9">
        <v>322684.17</v>
      </c>
      <c r="G61" s="9">
        <v>316498.05</v>
      </c>
      <c r="H61" s="9">
        <f t="shared" si="4"/>
        <v>105686.91999999998</v>
      </c>
    </row>
    <row r="62" spans="2:8" ht="12.75">
      <c r="B62" s="6" t="s">
        <v>68</v>
      </c>
      <c r="C62" s="9">
        <v>1999322</v>
      </c>
      <c r="D62" s="9">
        <v>37759922.16</v>
      </c>
      <c r="E62" s="9">
        <f t="shared" si="3"/>
        <v>39759244.16</v>
      </c>
      <c r="F62" s="9">
        <v>39265424.83</v>
      </c>
      <c r="G62" s="9">
        <v>39238299.25</v>
      </c>
      <c r="H62" s="9">
        <f t="shared" si="4"/>
        <v>493819.3299999982</v>
      </c>
    </row>
    <row r="63" spans="2:8" ht="12.75">
      <c r="B63" s="6" t="s">
        <v>69</v>
      </c>
      <c r="C63" s="9">
        <v>0</v>
      </c>
      <c r="D63" s="9">
        <v>0</v>
      </c>
      <c r="E63" s="9">
        <f t="shared" si="3"/>
        <v>0</v>
      </c>
      <c r="F63" s="9">
        <v>0</v>
      </c>
      <c r="G63" s="9">
        <v>0</v>
      </c>
      <c r="H63" s="9">
        <f t="shared" si="4"/>
        <v>0</v>
      </c>
    </row>
    <row r="64" spans="2:8" ht="12.75">
      <c r="B64" s="6" t="s">
        <v>70</v>
      </c>
      <c r="C64" s="9">
        <v>31631587</v>
      </c>
      <c r="D64" s="9">
        <v>31445208.09</v>
      </c>
      <c r="E64" s="9">
        <f t="shared" si="3"/>
        <v>63076795.09</v>
      </c>
      <c r="F64" s="9">
        <v>25431431.86</v>
      </c>
      <c r="G64" s="9">
        <v>25431431.86</v>
      </c>
      <c r="H64" s="9">
        <f t="shared" si="4"/>
        <v>37645363.230000004</v>
      </c>
    </row>
    <row r="65" spans="2:8" ht="12.75">
      <c r="B65" s="6" t="s">
        <v>71</v>
      </c>
      <c r="C65" s="9">
        <v>1051440</v>
      </c>
      <c r="D65" s="9">
        <v>-38176.96</v>
      </c>
      <c r="E65" s="9">
        <f t="shared" si="3"/>
        <v>1013263.04</v>
      </c>
      <c r="F65" s="9">
        <v>866213.72</v>
      </c>
      <c r="G65" s="9">
        <v>848837.79</v>
      </c>
      <c r="H65" s="9">
        <f t="shared" si="4"/>
        <v>147049.32000000007</v>
      </c>
    </row>
    <row r="66" spans="2:8" ht="12.75">
      <c r="B66" s="6" t="s">
        <v>72</v>
      </c>
      <c r="C66" s="9">
        <v>2915292</v>
      </c>
      <c r="D66" s="9">
        <v>127087.65</v>
      </c>
      <c r="E66" s="9">
        <f t="shared" si="3"/>
        <v>3042379.65</v>
      </c>
      <c r="F66" s="9">
        <v>2547531.12</v>
      </c>
      <c r="G66" s="9">
        <v>2497543.02</v>
      </c>
      <c r="H66" s="9">
        <f t="shared" si="4"/>
        <v>494848.5299999998</v>
      </c>
    </row>
    <row r="67" spans="2:8" ht="12.75">
      <c r="B67" s="6" t="s">
        <v>73</v>
      </c>
      <c r="C67" s="9">
        <v>3297160</v>
      </c>
      <c r="D67" s="9">
        <v>-529996.13</v>
      </c>
      <c r="E67" s="9">
        <f t="shared" si="3"/>
        <v>2767163.87</v>
      </c>
      <c r="F67" s="9">
        <v>1701388.7</v>
      </c>
      <c r="G67" s="9">
        <v>1667543.72</v>
      </c>
      <c r="H67" s="9">
        <f t="shared" si="4"/>
        <v>1065775.1700000002</v>
      </c>
    </row>
    <row r="68" spans="2:8" ht="12.75">
      <c r="B68" s="6" t="s">
        <v>74</v>
      </c>
      <c r="C68" s="9">
        <v>531452</v>
      </c>
      <c r="D68" s="9">
        <v>26334.57</v>
      </c>
      <c r="E68" s="9">
        <f t="shared" si="3"/>
        <v>557786.57</v>
      </c>
      <c r="F68" s="9">
        <v>423933.04</v>
      </c>
      <c r="G68" s="9">
        <v>416273.15</v>
      </c>
      <c r="H68" s="9">
        <f t="shared" si="4"/>
        <v>133853.52999999997</v>
      </c>
    </row>
    <row r="69" spans="2:8" ht="12.75">
      <c r="B69" s="6" t="s">
        <v>75</v>
      </c>
      <c r="C69" s="9">
        <v>1967956</v>
      </c>
      <c r="D69" s="9">
        <v>32467.74</v>
      </c>
      <c r="E69" s="9">
        <f t="shared" si="3"/>
        <v>2000423.74</v>
      </c>
      <c r="F69" s="9">
        <v>1554327.85</v>
      </c>
      <c r="G69" s="9">
        <v>1534856.16</v>
      </c>
      <c r="H69" s="9">
        <f t="shared" si="4"/>
        <v>446095.8899999999</v>
      </c>
    </row>
    <row r="70" spans="2:8" ht="25.5">
      <c r="B70" s="6" t="s">
        <v>76</v>
      </c>
      <c r="C70" s="9">
        <v>540006</v>
      </c>
      <c r="D70" s="9">
        <v>10059.65</v>
      </c>
      <c r="E70" s="9">
        <f t="shared" si="3"/>
        <v>550065.65</v>
      </c>
      <c r="F70" s="9">
        <v>285991.27</v>
      </c>
      <c r="G70" s="9">
        <v>284781.51</v>
      </c>
      <c r="H70" s="9">
        <f t="shared" si="4"/>
        <v>264074.38</v>
      </c>
    </row>
    <row r="71" spans="2:8" ht="25.5">
      <c r="B71" s="6" t="s">
        <v>77</v>
      </c>
      <c r="C71" s="9">
        <v>0</v>
      </c>
      <c r="D71" s="9">
        <v>4672266.87</v>
      </c>
      <c r="E71" s="9">
        <f t="shared" si="3"/>
        <v>4672266.87</v>
      </c>
      <c r="F71" s="9">
        <v>3672958.58</v>
      </c>
      <c r="G71" s="9">
        <v>3604199.2</v>
      </c>
      <c r="H71" s="9">
        <f t="shared" si="4"/>
        <v>999308.29</v>
      </c>
    </row>
    <row r="72" spans="2:8" ht="12.75">
      <c r="B72" s="6" t="s">
        <v>78</v>
      </c>
      <c r="C72" s="9">
        <v>520140</v>
      </c>
      <c r="D72" s="9">
        <v>-29976.85</v>
      </c>
      <c r="E72" s="9">
        <f t="shared" si="3"/>
        <v>490163.15</v>
      </c>
      <c r="F72" s="9">
        <v>385096.77</v>
      </c>
      <c r="G72" s="9">
        <v>377408.99</v>
      </c>
      <c r="H72" s="9">
        <f t="shared" si="4"/>
        <v>105066.38</v>
      </c>
    </row>
    <row r="73" spans="2:8" ht="25.5">
      <c r="B73" s="6" t="s">
        <v>79</v>
      </c>
      <c r="C73" s="9">
        <v>0</v>
      </c>
      <c r="D73" s="9">
        <v>4026808.76</v>
      </c>
      <c r="E73" s="9">
        <f t="shared" si="3"/>
        <v>4026808.76</v>
      </c>
      <c r="F73" s="9">
        <v>2806616.9</v>
      </c>
      <c r="G73" s="9">
        <v>2750600.12</v>
      </c>
      <c r="H73" s="9">
        <f t="shared" si="4"/>
        <v>1220191.8599999999</v>
      </c>
    </row>
    <row r="74" spans="2:8" ht="12.75">
      <c r="B74" s="6" t="s">
        <v>80</v>
      </c>
      <c r="C74" s="9">
        <v>145000</v>
      </c>
      <c r="D74" s="9">
        <v>246383.67</v>
      </c>
      <c r="E74" s="9">
        <f aca="true" t="shared" si="5" ref="E74:E105">C74+D74</f>
        <v>391383.67000000004</v>
      </c>
      <c r="F74" s="9">
        <v>202059.52</v>
      </c>
      <c r="G74" s="9">
        <v>193657.67</v>
      </c>
      <c r="H74" s="9">
        <f aca="true" t="shared" si="6" ref="H74:H107">E74-F74</f>
        <v>189324.15000000005</v>
      </c>
    </row>
    <row r="75" spans="2:8" ht="12.75">
      <c r="B75" s="6" t="s">
        <v>81</v>
      </c>
      <c r="C75" s="9">
        <v>3229698</v>
      </c>
      <c r="D75" s="9">
        <v>117567.77</v>
      </c>
      <c r="E75" s="9">
        <f t="shared" si="5"/>
        <v>3347265.77</v>
      </c>
      <c r="F75" s="9">
        <v>2635229.91</v>
      </c>
      <c r="G75" s="9">
        <v>2587677.05</v>
      </c>
      <c r="H75" s="9">
        <f t="shared" si="6"/>
        <v>712035.8599999999</v>
      </c>
    </row>
    <row r="76" spans="2:8" ht="12.75">
      <c r="B76" s="6" t="s">
        <v>82</v>
      </c>
      <c r="C76" s="9">
        <v>5128527</v>
      </c>
      <c r="D76" s="9">
        <v>-172591.67</v>
      </c>
      <c r="E76" s="9">
        <f t="shared" si="5"/>
        <v>4955935.33</v>
      </c>
      <c r="F76" s="9">
        <v>3766936.34</v>
      </c>
      <c r="G76" s="9">
        <v>3699745.32</v>
      </c>
      <c r="H76" s="9">
        <f t="shared" si="6"/>
        <v>1188998.9900000002</v>
      </c>
    </row>
    <row r="77" spans="2:8" ht="25.5">
      <c r="B77" s="6" t="s">
        <v>83</v>
      </c>
      <c r="C77" s="9">
        <v>3899700</v>
      </c>
      <c r="D77" s="9">
        <v>-49925.65</v>
      </c>
      <c r="E77" s="9">
        <f t="shared" si="5"/>
        <v>3849774.35</v>
      </c>
      <c r="F77" s="9">
        <v>2953311.44</v>
      </c>
      <c r="G77" s="9">
        <v>2901252.56</v>
      </c>
      <c r="H77" s="9">
        <f t="shared" si="6"/>
        <v>896462.9100000001</v>
      </c>
    </row>
    <row r="78" spans="2:8" ht="12.75">
      <c r="B78" s="6" t="s">
        <v>84</v>
      </c>
      <c r="C78" s="9">
        <v>13156534</v>
      </c>
      <c r="D78" s="9">
        <v>-194335.35</v>
      </c>
      <c r="E78" s="9">
        <f t="shared" si="5"/>
        <v>12962198.65</v>
      </c>
      <c r="F78" s="9">
        <v>9876047.46</v>
      </c>
      <c r="G78" s="9">
        <v>9706217.28</v>
      </c>
      <c r="H78" s="9">
        <f t="shared" si="6"/>
        <v>3086151.1899999995</v>
      </c>
    </row>
    <row r="79" spans="2:8" ht="25.5">
      <c r="B79" s="6" t="s">
        <v>85</v>
      </c>
      <c r="C79" s="9">
        <v>9348182</v>
      </c>
      <c r="D79" s="9">
        <v>518959.49</v>
      </c>
      <c r="E79" s="9">
        <f t="shared" si="5"/>
        <v>9867141.49</v>
      </c>
      <c r="F79" s="9">
        <v>7805439.66</v>
      </c>
      <c r="G79" s="9">
        <v>7668290.32</v>
      </c>
      <c r="H79" s="9">
        <f t="shared" si="6"/>
        <v>2061701.83</v>
      </c>
    </row>
    <row r="80" spans="2:8" ht="12.75">
      <c r="B80" s="6" t="s">
        <v>86</v>
      </c>
      <c r="C80" s="9">
        <v>344193</v>
      </c>
      <c r="D80" s="9">
        <v>154237.91</v>
      </c>
      <c r="E80" s="9">
        <f t="shared" si="5"/>
        <v>498430.91000000003</v>
      </c>
      <c r="F80" s="9">
        <v>381108.53</v>
      </c>
      <c r="G80" s="9">
        <v>373793.84</v>
      </c>
      <c r="H80" s="9">
        <f t="shared" si="6"/>
        <v>117322.38</v>
      </c>
    </row>
    <row r="81" spans="2:8" ht="12.75">
      <c r="B81" s="6" t="s">
        <v>87</v>
      </c>
      <c r="C81" s="9">
        <v>344193</v>
      </c>
      <c r="D81" s="9">
        <v>108074.91</v>
      </c>
      <c r="E81" s="9">
        <f t="shared" si="5"/>
        <v>452267.91000000003</v>
      </c>
      <c r="F81" s="9">
        <v>345062.09</v>
      </c>
      <c r="G81" s="9">
        <v>337748.11</v>
      </c>
      <c r="H81" s="9">
        <f t="shared" si="6"/>
        <v>107205.82</v>
      </c>
    </row>
    <row r="82" spans="2:8" ht="12.75">
      <c r="B82" s="6" t="s">
        <v>88</v>
      </c>
      <c r="C82" s="9">
        <v>5521514</v>
      </c>
      <c r="D82" s="9">
        <v>-117195.97</v>
      </c>
      <c r="E82" s="9">
        <f t="shared" si="5"/>
        <v>5404318.03</v>
      </c>
      <c r="F82" s="9">
        <v>4147004.31</v>
      </c>
      <c r="G82" s="9">
        <v>4075221.17</v>
      </c>
      <c r="H82" s="9">
        <f t="shared" si="6"/>
        <v>1257313.7200000002</v>
      </c>
    </row>
    <row r="83" spans="2:8" ht="12.75">
      <c r="B83" s="6" t="s">
        <v>89</v>
      </c>
      <c r="C83" s="9">
        <v>5739327</v>
      </c>
      <c r="D83" s="9">
        <v>-236748.09</v>
      </c>
      <c r="E83" s="9">
        <f t="shared" si="5"/>
        <v>5502578.91</v>
      </c>
      <c r="F83" s="9">
        <v>4233457.21</v>
      </c>
      <c r="G83" s="9">
        <v>4149185.44</v>
      </c>
      <c r="H83" s="9">
        <f t="shared" si="6"/>
        <v>1269121.7000000002</v>
      </c>
    </row>
    <row r="84" spans="2:8" ht="12.75">
      <c r="B84" s="6" t="s">
        <v>90</v>
      </c>
      <c r="C84" s="9">
        <v>5601320</v>
      </c>
      <c r="D84" s="9">
        <v>-120679.01</v>
      </c>
      <c r="E84" s="9">
        <f t="shared" si="5"/>
        <v>5480640.99</v>
      </c>
      <c r="F84" s="9">
        <v>4468586.42</v>
      </c>
      <c r="G84" s="9">
        <v>4380056.61</v>
      </c>
      <c r="H84" s="9">
        <f t="shared" si="6"/>
        <v>1012054.5700000003</v>
      </c>
    </row>
    <row r="85" spans="2:8" ht="25.5">
      <c r="B85" s="6" t="s">
        <v>91</v>
      </c>
      <c r="C85" s="9">
        <v>0</v>
      </c>
      <c r="D85" s="9">
        <v>4021617.75</v>
      </c>
      <c r="E85" s="9">
        <f t="shared" si="5"/>
        <v>4021617.75</v>
      </c>
      <c r="F85" s="9">
        <v>2762793.99</v>
      </c>
      <c r="G85" s="9">
        <v>2716770.93</v>
      </c>
      <c r="H85" s="9">
        <f t="shared" si="6"/>
        <v>1258823.7599999998</v>
      </c>
    </row>
    <row r="86" spans="2:8" ht="12.75">
      <c r="B86" s="6" t="s">
        <v>92</v>
      </c>
      <c r="C86" s="9">
        <v>4906215</v>
      </c>
      <c r="D86" s="9">
        <v>79124.87</v>
      </c>
      <c r="E86" s="9">
        <f t="shared" si="5"/>
        <v>4985339.87</v>
      </c>
      <c r="F86" s="9">
        <v>3966980.05</v>
      </c>
      <c r="G86" s="9">
        <v>3898925.77</v>
      </c>
      <c r="H86" s="9">
        <f t="shared" si="6"/>
        <v>1018359.8200000003</v>
      </c>
    </row>
    <row r="87" spans="2:8" ht="12.75">
      <c r="B87" s="6" t="s">
        <v>93</v>
      </c>
      <c r="C87" s="9">
        <v>5063441</v>
      </c>
      <c r="D87" s="9">
        <v>-184739.92</v>
      </c>
      <c r="E87" s="9">
        <f t="shared" si="5"/>
        <v>4878701.08</v>
      </c>
      <c r="F87" s="9">
        <v>3863447.99</v>
      </c>
      <c r="G87" s="9">
        <v>3786388.08</v>
      </c>
      <c r="H87" s="9">
        <f t="shared" si="6"/>
        <v>1015253.0899999999</v>
      </c>
    </row>
    <row r="88" spans="2:8" ht="12.75">
      <c r="B88" s="6" t="s">
        <v>94</v>
      </c>
      <c r="C88" s="9">
        <v>15338403</v>
      </c>
      <c r="D88" s="9">
        <v>372458.12</v>
      </c>
      <c r="E88" s="9">
        <f t="shared" si="5"/>
        <v>15710861.12</v>
      </c>
      <c r="F88" s="9">
        <v>12377656.61</v>
      </c>
      <c r="G88" s="9">
        <v>12164320.72</v>
      </c>
      <c r="H88" s="9">
        <f t="shared" si="6"/>
        <v>3333204.51</v>
      </c>
    </row>
    <row r="89" spans="2:8" ht="12.75">
      <c r="B89" s="6" t="s">
        <v>95</v>
      </c>
      <c r="C89" s="9">
        <v>0</v>
      </c>
      <c r="D89" s="9">
        <v>1100</v>
      </c>
      <c r="E89" s="9">
        <f t="shared" si="5"/>
        <v>1100</v>
      </c>
      <c r="F89" s="9">
        <v>1000</v>
      </c>
      <c r="G89" s="9">
        <v>1000</v>
      </c>
      <c r="H89" s="9">
        <f t="shared" si="6"/>
        <v>100</v>
      </c>
    </row>
    <row r="90" spans="2:8" ht="12.75">
      <c r="B90" s="6" t="s">
        <v>96</v>
      </c>
      <c r="C90" s="9">
        <v>5922122</v>
      </c>
      <c r="D90" s="9">
        <v>-453937.34</v>
      </c>
      <c r="E90" s="9">
        <f t="shared" si="5"/>
        <v>5468184.66</v>
      </c>
      <c r="F90" s="9">
        <v>4298815.48</v>
      </c>
      <c r="G90" s="9">
        <v>4209021.13</v>
      </c>
      <c r="H90" s="9">
        <f t="shared" si="6"/>
        <v>1169369.1799999997</v>
      </c>
    </row>
    <row r="91" spans="2:8" ht="12.75">
      <c r="B91" s="6" t="s">
        <v>97</v>
      </c>
      <c r="C91" s="9">
        <v>6250155</v>
      </c>
      <c r="D91" s="9">
        <v>-251054.09</v>
      </c>
      <c r="E91" s="9">
        <f t="shared" si="5"/>
        <v>5999100.91</v>
      </c>
      <c r="F91" s="9">
        <v>4806412.98</v>
      </c>
      <c r="G91" s="9">
        <v>4708259.06</v>
      </c>
      <c r="H91" s="9">
        <f t="shared" si="6"/>
        <v>1192687.9299999997</v>
      </c>
    </row>
    <row r="92" spans="2:8" ht="12.75">
      <c r="B92" s="6" t="s">
        <v>98</v>
      </c>
      <c r="C92" s="9">
        <v>6055338</v>
      </c>
      <c r="D92" s="9">
        <v>-209476.22</v>
      </c>
      <c r="E92" s="9">
        <f t="shared" si="5"/>
        <v>5845861.78</v>
      </c>
      <c r="F92" s="9">
        <v>4632235.28</v>
      </c>
      <c r="G92" s="9">
        <v>4538719.7</v>
      </c>
      <c r="H92" s="9">
        <f t="shared" si="6"/>
        <v>1213626.5</v>
      </c>
    </row>
    <row r="93" spans="2:8" ht="25.5">
      <c r="B93" s="6" t="s">
        <v>99</v>
      </c>
      <c r="C93" s="9">
        <v>11463062</v>
      </c>
      <c r="D93" s="9">
        <v>-1386083.64</v>
      </c>
      <c r="E93" s="9">
        <f t="shared" si="5"/>
        <v>10076978.36</v>
      </c>
      <c r="F93" s="9">
        <v>8373472.14</v>
      </c>
      <c r="G93" s="9">
        <v>8200151.09</v>
      </c>
      <c r="H93" s="9">
        <f t="shared" si="6"/>
        <v>1703506.2199999997</v>
      </c>
    </row>
    <row r="94" spans="2:8" ht="12.75">
      <c r="B94" s="6" t="s">
        <v>100</v>
      </c>
      <c r="C94" s="9">
        <v>549441</v>
      </c>
      <c r="D94" s="9">
        <v>114036.42</v>
      </c>
      <c r="E94" s="9">
        <f t="shared" si="5"/>
        <v>663477.42</v>
      </c>
      <c r="F94" s="9">
        <v>501744.86</v>
      </c>
      <c r="G94" s="9">
        <v>492731.76</v>
      </c>
      <c r="H94" s="9">
        <f t="shared" si="6"/>
        <v>161732.56000000006</v>
      </c>
    </row>
    <row r="95" spans="2:8" ht="12.75">
      <c r="B95" s="6" t="s">
        <v>101</v>
      </c>
      <c r="C95" s="9">
        <v>344693</v>
      </c>
      <c r="D95" s="9">
        <v>107074.91</v>
      </c>
      <c r="E95" s="9">
        <f t="shared" si="5"/>
        <v>451767.91000000003</v>
      </c>
      <c r="F95" s="9">
        <v>344459.58</v>
      </c>
      <c r="G95" s="9">
        <v>337840.62</v>
      </c>
      <c r="H95" s="9">
        <f t="shared" si="6"/>
        <v>107308.33000000002</v>
      </c>
    </row>
    <row r="96" spans="2:8" ht="12.75">
      <c r="B96" s="6" t="s">
        <v>102</v>
      </c>
      <c r="C96" s="9">
        <v>2675178</v>
      </c>
      <c r="D96" s="9">
        <v>-94360.27</v>
      </c>
      <c r="E96" s="9">
        <f t="shared" si="5"/>
        <v>2580817.73</v>
      </c>
      <c r="F96" s="9">
        <v>1970415.43</v>
      </c>
      <c r="G96" s="9">
        <v>1931857.3</v>
      </c>
      <c r="H96" s="9">
        <f t="shared" si="6"/>
        <v>610402.3</v>
      </c>
    </row>
    <row r="97" spans="2:8" ht="25.5">
      <c r="B97" s="6" t="s">
        <v>103</v>
      </c>
      <c r="C97" s="9">
        <v>3504975</v>
      </c>
      <c r="D97" s="9">
        <v>-257926.93</v>
      </c>
      <c r="E97" s="9">
        <f t="shared" si="5"/>
        <v>3247048.07</v>
      </c>
      <c r="F97" s="9">
        <v>2708623.76</v>
      </c>
      <c r="G97" s="9">
        <v>2655872.27</v>
      </c>
      <c r="H97" s="9">
        <f t="shared" si="6"/>
        <v>538424.31</v>
      </c>
    </row>
    <row r="98" spans="2:8" ht="12.75">
      <c r="B98" s="6" t="s">
        <v>104</v>
      </c>
      <c r="C98" s="9">
        <v>0</v>
      </c>
      <c r="D98" s="9">
        <v>0</v>
      </c>
      <c r="E98" s="9">
        <f t="shared" si="5"/>
        <v>0</v>
      </c>
      <c r="F98" s="9">
        <v>0</v>
      </c>
      <c r="G98" s="9">
        <v>0</v>
      </c>
      <c r="H98" s="9">
        <f t="shared" si="6"/>
        <v>0</v>
      </c>
    </row>
    <row r="99" spans="2:8" ht="25.5">
      <c r="B99" s="6" t="s">
        <v>105</v>
      </c>
      <c r="C99" s="9">
        <v>0</v>
      </c>
      <c r="D99" s="9">
        <v>4023225.92</v>
      </c>
      <c r="E99" s="9">
        <f t="shared" si="5"/>
        <v>4023225.92</v>
      </c>
      <c r="F99" s="9">
        <v>2992177.34</v>
      </c>
      <c r="G99" s="9">
        <v>2933702.79</v>
      </c>
      <c r="H99" s="9">
        <f t="shared" si="6"/>
        <v>1031048.5800000001</v>
      </c>
    </row>
    <row r="100" spans="2:8" ht="12.75">
      <c r="B100" s="6" t="s">
        <v>106</v>
      </c>
      <c r="C100" s="9">
        <v>3569217</v>
      </c>
      <c r="D100" s="9">
        <v>1209752.29</v>
      </c>
      <c r="E100" s="9">
        <f t="shared" si="5"/>
        <v>4778969.29</v>
      </c>
      <c r="F100" s="9">
        <v>3495306.83</v>
      </c>
      <c r="G100" s="9">
        <v>3439061.04</v>
      </c>
      <c r="H100" s="9">
        <f t="shared" si="6"/>
        <v>1283662.46</v>
      </c>
    </row>
    <row r="101" spans="2:8" ht="12.75">
      <c r="B101" s="6" t="s">
        <v>107</v>
      </c>
      <c r="C101" s="9">
        <v>5694281</v>
      </c>
      <c r="D101" s="9">
        <v>-185783.16</v>
      </c>
      <c r="E101" s="9">
        <f t="shared" si="5"/>
        <v>5508497.84</v>
      </c>
      <c r="F101" s="9">
        <v>4383277.07</v>
      </c>
      <c r="G101" s="9">
        <v>4301626.43</v>
      </c>
      <c r="H101" s="9">
        <f t="shared" si="6"/>
        <v>1125220.7699999996</v>
      </c>
    </row>
    <row r="102" spans="2:8" ht="25.5">
      <c r="B102" s="6" t="s">
        <v>108</v>
      </c>
      <c r="C102" s="9">
        <v>0</v>
      </c>
      <c r="D102" s="9">
        <v>0</v>
      </c>
      <c r="E102" s="9">
        <f t="shared" si="5"/>
        <v>0</v>
      </c>
      <c r="F102" s="9">
        <v>0</v>
      </c>
      <c r="G102" s="9">
        <v>0</v>
      </c>
      <c r="H102" s="9">
        <f t="shared" si="6"/>
        <v>0</v>
      </c>
    </row>
    <row r="103" spans="2:8" ht="12.75">
      <c r="B103" s="6" t="s">
        <v>109</v>
      </c>
      <c r="C103" s="9">
        <v>5412693</v>
      </c>
      <c r="D103" s="9">
        <v>106521.67</v>
      </c>
      <c r="E103" s="9">
        <f t="shared" si="5"/>
        <v>5519214.67</v>
      </c>
      <c r="F103" s="9">
        <v>4246575.62</v>
      </c>
      <c r="G103" s="9">
        <v>4172719.77</v>
      </c>
      <c r="H103" s="9">
        <f t="shared" si="6"/>
        <v>1272639.0499999998</v>
      </c>
    </row>
    <row r="104" spans="2:8" ht="12.75">
      <c r="B104" s="6" t="s">
        <v>110</v>
      </c>
      <c r="C104" s="9">
        <v>5792318</v>
      </c>
      <c r="D104" s="9">
        <v>-173891.4</v>
      </c>
      <c r="E104" s="9">
        <f t="shared" si="5"/>
        <v>5618426.6</v>
      </c>
      <c r="F104" s="9">
        <v>4382997.09</v>
      </c>
      <c r="G104" s="9">
        <v>4298536.01</v>
      </c>
      <c r="H104" s="9">
        <f t="shared" si="6"/>
        <v>1235429.5099999998</v>
      </c>
    </row>
    <row r="105" spans="2:8" ht="12.75">
      <c r="B105" s="6" t="s">
        <v>111</v>
      </c>
      <c r="C105" s="9">
        <v>5501987</v>
      </c>
      <c r="D105" s="9">
        <v>-99494.1</v>
      </c>
      <c r="E105" s="9">
        <f t="shared" si="5"/>
        <v>5402492.9</v>
      </c>
      <c r="F105" s="9">
        <v>4225246.28</v>
      </c>
      <c r="G105" s="9">
        <v>4141412.46</v>
      </c>
      <c r="H105" s="9">
        <f t="shared" si="6"/>
        <v>1177246.62</v>
      </c>
    </row>
    <row r="106" spans="2:8" ht="12.75">
      <c r="B106" s="6" t="s">
        <v>112</v>
      </c>
      <c r="C106" s="9">
        <v>5621154</v>
      </c>
      <c r="D106" s="9">
        <v>-236206.91</v>
      </c>
      <c r="E106" s="9">
        <f>C106+D106</f>
        <v>5384947.09</v>
      </c>
      <c r="F106" s="9">
        <v>4110549.97</v>
      </c>
      <c r="G106" s="9">
        <v>4023361.23</v>
      </c>
      <c r="H106" s="9">
        <f t="shared" si="6"/>
        <v>1274397.1199999996</v>
      </c>
    </row>
    <row r="107" spans="2:8" ht="25.5">
      <c r="B107" s="6" t="s">
        <v>113</v>
      </c>
      <c r="C107" s="9">
        <v>3910624</v>
      </c>
      <c r="D107" s="9">
        <v>-152088.36</v>
      </c>
      <c r="E107" s="9">
        <f>C107+D107</f>
        <v>3758535.64</v>
      </c>
      <c r="F107" s="9">
        <v>2895278.07</v>
      </c>
      <c r="G107" s="9">
        <v>2834050.91</v>
      </c>
      <c r="H107" s="9">
        <f t="shared" si="6"/>
        <v>863257.5700000003</v>
      </c>
    </row>
    <row r="108" spans="2:8" s="15" customFormat="1" ht="12.75">
      <c r="B108" s="3" t="s">
        <v>13</v>
      </c>
      <c r="C108" s="12">
        <f aca="true" t="shared" si="7" ref="C108:H108">SUM(C109:C206)</f>
        <v>0</v>
      </c>
      <c r="D108" s="12">
        <f t="shared" si="7"/>
        <v>0</v>
      </c>
      <c r="E108" s="12">
        <f t="shared" si="7"/>
        <v>0</v>
      </c>
      <c r="F108" s="12">
        <f t="shared" si="7"/>
        <v>0</v>
      </c>
      <c r="G108" s="12">
        <f t="shared" si="7"/>
        <v>0</v>
      </c>
      <c r="H108" s="12">
        <f t="shared" si="7"/>
        <v>0</v>
      </c>
    </row>
    <row r="109" spans="2:8" ht="12.75">
      <c r="B109" s="7" t="s">
        <v>16</v>
      </c>
      <c r="C109" s="8">
        <v>0</v>
      </c>
      <c r="D109" s="8">
        <v>0</v>
      </c>
      <c r="E109" s="8">
        <f aca="true" t="shared" si="8" ref="E109:E140">C109+D109</f>
        <v>0</v>
      </c>
      <c r="F109" s="8">
        <v>0</v>
      </c>
      <c r="G109" s="8">
        <v>0</v>
      </c>
      <c r="H109" s="13">
        <f aca="true" t="shared" si="9" ref="H109:H140">E109-F109</f>
        <v>0</v>
      </c>
    </row>
    <row r="110" spans="2:8" ht="12.75">
      <c r="B110" s="7" t="s">
        <v>17</v>
      </c>
      <c r="C110" s="8">
        <v>0</v>
      </c>
      <c r="D110" s="8">
        <v>0</v>
      </c>
      <c r="E110" s="8">
        <f t="shared" si="8"/>
        <v>0</v>
      </c>
      <c r="F110" s="8">
        <v>0</v>
      </c>
      <c r="G110" s="8">
        <v>0</v>
      </c>
      <c r="H110" s="13">
        <f t="shared" si="9"/>
        <v>0</v>
      </c>
    </row>
    <row r="111" spans="2:8" ht="12.75">
      <c r="B111" s="7" t="s">
        <v>18</v>
      </c>
      <c r="C111" s="8">
        <v>0</v>
      </c>
      <c r="D111" s="8">
        <v>0</v>
      </c>
      <c r="E111" s="8">
        <f t="shared" si="8"/>
        <v>0</v>
      </c>
      <c r="F111" s="8">
        <v>0</v>
      </c>
      <c r="G111" s="8">
        <v>0</v>
      </c>
      <c r="H111" s="13">
        <f t="shared" si="9"/>
        <v>0</v>
      </c>
    </row>
    <row r="112" spans="2:8" ht="12.75">
      <c r="B112" s="7" t="s">
        <v>19</v>
      </c>
      <c r="C112" s="8">
        <v>0</v>
      </c>
      <c r="D112" s="8">
        <v>0</v>
      </c>
      <c r="E112" s="8">
        <f t="shared" si="8"/>
        <v>0</v>
      </c>
      <c r="F112" s="8">
        <v>0</v>
      </c>
      <c r="G112" s="8">
        <v>0</v>
      </c>
      <c r="H112" s="13">
        <f t="shared" si="9"/>
        <v>0</v>
      </c>
    </row>
    <row r="113" spans="2:8" ht="12.75">
      <c r="B113" s="7" t="s">
        <v>20</v>
      </c>
      <c r="C113" s="9">
        <v>0</v>
      </c>
      <c r="D113" s="9">
        <v>0</v>
      </c>
      <c r="E113" s="9">
        <f t="shared" si="8"/>
        <v>0</v>
      </c>
      <c r="F113" s="9">
        <v>0</v>
      </c>
      <c r="G113" s="9">
        <v>0</v>
      </c>
      <c r="H113" s="13">
        <f t="shared" si="9"/>
        <v>0</v>
      </c>
    </row>
    <row r="114" spans="2:8" ht="12.75">
      <c r="B114" s="7" t="s">
        <v>21</v>
      </c>
      <c r="C114" s="9">
        <v>0</v>
      </c>
      <c r="D114" s="9">
        <v>0</v>
      </c>
      <c r="E114" s="9">
        <f t="shared" si="8"/>
        <v>0</v>
      </c>
      <c r="F114" s="9">
        <v>0</v>
      </c>
      <c r="G114" s="9">
        <v>0</v>
      </c>
      <c r="H114" s="13">
        <f t="shared" si="9"/>
        <v>0</v>
      </c>
    </row>
    <row r="115" spans="2:8" ht="12.75">
      <c r="B115" s="7" t="s">
        <v>22</v>
      </c>
      <c r="C115" s="9">
        <v>0</v>
      </c>
      <c r="D115" s="9">
        <v>0</v>
      </c>
      <c r="E115" s="9">
        <f t="shared" si="8"/>
        <v>0</v>
      </c>
      <c r="F115" s="9">
        <v>0</v>
      </c>
      <c r="G115" s="9">
        <v>0</v>
      </c>
      <c r="H115" s="13">
        <f t="shared" si="9"/>
        <v>0</v>
      </c>
    </row>
    <row r="116" spans="2:8" ht="12.75">
      <c r="B116" s="7" t="s">
        <v>23</v>
      </c>
      <c r="C116" s="9">
        <v>0</v>
      </c>
      <c r="D116" s="9">
        <v>0</v>
      </c>
      <c r="E116" s="9">
        <f t="shared" si="8"/>
        <v>0</v>
      </c>
      <c r="F116" s="9">
        <v>0</v>
      </c>
      <c r="G116" s="9">
        <v>0</v>
      </c>
      <c r="H116" s="13">
        <f t="shared" si="9"/>
        <v>0</v>
      </c>
    </row>
    <row r="117" spans="2:8" ht="12.75">
      <c r="B117" s="6" t="s">
        <v>24</v>
      </c>
      <c r="C117" s="9">
        <v>0</v>
      </c>
      <c r="D117" s="9">
        <v>0</v>
      </c>
      <c r="E117" s="9">
        <f t="shared" si="8"/>
        <v>0</v>
      </c>
      <c r="F117" s="9">
        <v>0</v>
      </c>
      <c r="G117" s="9">
        <v>0</v>
      </c>
      <c r="H117" s="13">
        <f t="shared" si="9"/>
        <v>0</v>
      </c>
    </row>
    <row r="118" spans="2:8" ht="12.75">
      <c r="B118" s="6" t="s">
        <v>25</v>
      </c>
      <c r="C118" s="9">
        <v>0</v>
      </c>
      <c r="D118" s="9">
        <v>0</v>
      </c>
      <c r="E118" s="9">
        <f t="shared" si="8"/>
        <v>0</v>
      </c>
      <c r="F118" s="9">
        <v>0</v>
      </c>
      <c r="G118" s="9">
        <v>0</v>
      </c>
      <c r="H118" s="13">
        <f t="shared" si="9"/>
        <v>0</v>
      </c>
    </row>
    <row r="119" spans="2:8" ht="12.75">
      <c r="B119" s="6" t="s">
        <v>26</v>
      </c>
      <c r="C119" s="9">
        <v>0</v>
      </c>
      <c r="D119" s="9">
        <v>0</v>
      </c>
      <c r="E119" s="9">
        <f t="shared" si="8"/>
        <v>0</v>
      </c>
      <c r="F119" s="9">
        <v>0</v>
      </c>
      <c r="G119" s="9">
        <v>0</v>
      </c>
      <c r="H119" s="13">
        <f t="shared" si="9"/>
        <v>0</v>
      </c>
    </row>
    <row r="120" spans="2:8" ht="12.75">
      <c r="B120" s="6" t="s">
        <v>27</v>
      </c>
      <c r="C120" s="9">
        <v>0</v>
      </c>
      <c r="D120" s="9">
        <v>0</v>
      </c>
      <c r="E120" s="9">
        <f t="shared" si="8"/>
        <v>0</v>
      </c>
      <c r="F120" s="9">
        <v>0</v>
      </c>
      <c r="G120" s="9">
        <v>0</v>
      </c>
      <c r="H120" s="13">
        <f t="shared" si="9"/>
        <v>0</v>
      </c>
    </row>
    <row r="121" spans="2:8" ht="12.75">
      <c r="B121" s="6" t="s">
        <v>28</v>
      </c>
      <c r="C121" s="9">
        <v>0</v>
      </c>
      <c r="D121" s="9">
        <v>0</v>
      </c>
      <c r="E121" s="9">
        <f t="shared" si="8"/>
        <v>0</v>
      </c>
      <c r="F121" s="9">
        <v>0</v>
      </c>
      <c r="G121" s="9">
        <v>0</v>
      </c>
      <c r="H121" s="13">
        <f t="shared" si="9"/>
        <v>0</v>
      </c>
    </row>
    <row r="122" spans="2:8" ht="12.75">
      <c r="B122" s="6" t="s">
        <v>29</v>
      </c>
      <c r="C122" s="9">
        <v>0</v>
      </c>
      <c r="D122" s="9">
        <v>0</v>
      </c>
      <c r="E122" s="9">
        <f t="shared" si="8"/>
        <v>0</v>
      </c>
      <c r="F122" s="9">
        <v>0</v>
      </c>
      <c r="G122" s="9">
        <v>0</v>
      </c>
      <c r="H122" s="13">
        <f t="shared" si="9"/>
        <v>0</v>
      </c>
    </row>
    <row r="123" spans="2:8" ht="12.75">
      <c r="B123" s="6" t="s">
        <v>30</v>
      </c>
      <c r="C123" s="9">
        <v>0</v>
      </c>
      <c r="D123" s="9">
        <v>0</v>
      </c>
      <c r="E123" s="9">
        <f t="shared" si="8"/>
        <v>0</v>
      </c>
      <c r="F123" s="9">
        <v>0</v>
      </c>
      <c r="G123" s="9">
        <v>0</v>
      </c>
      <c r="H123" s="13">
        <f t="shared" si="9"/>
        <v>0</v>
      </c>
    </row>
    <row r="124" spans="2:8" ht="12.75">
      <c r="B124" s="6" t="s">
        <v>31</v>
      </c>
      <c r="C124" s="9">
        <v>0</v>
      </c>
      <c r="D124" s="9">
        <v>0</v>
      </c>
      <c r="E124" s="9">
        <f t="shared" si="8"/>
        <v>0</v>
      </c>
      <c r="F124" s="9">
        <v>0</v>
      </c>
      <c r="G124" s="9">
        <v>0</v>
      </c>
      <c r="H124" s="13">
        <f t="shared" si="9"/>
        <v>0</v>
      </c>
    </row>
    <row r="125" spans="2:8" ht="12.75">
      <c r="B125" s="6" t="s">
        <v>32</v>
      </c>
      <c r="C125" s="9">
        <v>0</v>
      </c>
      <c r="D125" s="9">
        <v>0</v>
      </c>
      <c r="E125" s="9">
        <f t="shared" si="8"/>
        <v>0</v>
      </c>
      <c r="F125" s="9">
        <v>0</v>
      </c>
      <c r="G125" s="9">
        <v>0</v>
      </c>
      <c r="H125" s="13">
        <f t="shared" si="9"/>
        <v>0</v>
      </c>
    </row>
    <row r="126" spans="2:8" ht="12.75">
      <c r="B126" s="6" t="s">
        <v>33</v>
      </c>
      <c r="C126" s="9">
        <v>0</v>
      </c>
      <c r="D126" s="9">
        <v>0</v>
      </c>
      <c r="E126" s="9">
        <f t="shared" si="8"/>
        <v>0</v>
      </c>
      <c r="F126" s="9">
        <v>0</v>
      </c>
      <c r="G126" s="9">
        <v>0</v>
      </c>
      <c r="H126" s="13">
        <f t="shared" si="9"/>
        <v>0</v>
      </c>
    </row>
    <row r="127" spans="2:8" ht="12.75">
      <c r="B127" s="6" t="s">
        <v>34</v>
      </c>
      <c r="C127" s="9">
        <v>0</v>
      </c>
      <c r="D127" s="9">
        <v>0</v>
      </c>
      <c r="E127" s="9">
        <f t="shared" si="8"/>
        <v>0</v>
      </c>
      <c r="F127" s="9">
        <v>0</v>
      </c>
      <c r="G127" s="9">
        <v>0</v>
      </c>
      <c r="H127" s="13">
        <f t="shared" si="9"/>
        <v>0</v>
      </c>
    </row>
    <row r="128" spans="2:8" ht="12.75">
      <c r="B128" s="6" t="s">
        <v>35</v>
      </c>
      <c r="C128" s="9">
        <v>0</v>
      </c>
      <c r="D128" s="9">
        <v>0</v>
      </c>
      <c r="E128" s="9">
        <f t="shared" si="8"/>
        <v>0</v>
      </c>
      <c r="F128" s="9">
        <v>0</v>
      </c>
      <c r="G128" s="9">
        <v>0</v>
      </c>
      <c r="H128" s="13">
        <f t="shared" si="9"/>
        <v>0</v>
      </c>
    </row>
    <row r="129" spans="2:8" ht="12.75">
      <c r="B129" s="6" t="s">
        <v>36</v>
      </c>
      <c r="C129" s="9">
        <v>0</v>
      </c>
      <c r="D129" s="9">
        <v>0</v>
      </c>
      <c r="E129" s="9">
        <f t="shared" si="8"/>
        <v>0</v>
      </c>
      <c r="F129" s="9">
        <v>0</v>
      </c>
      <c r="G129" s="9">
        <v>0</v>
      </c>
      <c r="H129" s="13">
        <f t="shared" si="9"/>
        <v>0</v>
      </c>
    </row>
    <row r="130" spans="2:8" ht="12.75">
      <c r="B130" s="6" t="s">
        <v>37</v>
      </c>
      <c r="C130" s="9">
        <v>0</v>
      </c>
      <c r="D130" s="9">
        <v>0</v>
      </c>
      <c r="E130" s="9">
        <f t="shared" si="8"/>
        <v>0</v>
      </c>
      <c r="F130" s="9">
        <v>0</v>
      </c>
      <c r="G130" s="9">
        <v>0</v>
      </c>
      <c r="H130" s="13">
        <f t="shared" si="9"/>
        <v>0</v>
      </c>
    </row>
    <row r="131" spans="2:8" ht="12.75">
      <c r="B131" s="6" t="s">
        <v>38</v>
      </c>
      <c r="C131" s="9">
        <v>0</v>
      </c>
      <c r="D131" s="9">
        <v>0</v>
      </c>
      <c r="E131" s="9">
        <f t="shared" si="8"/>
        <v>0</v>
      </c>
      <c r="F131" s="9">
        <v>0</v>
      </c>
      <c r="G131" s="9">
        <v>0</v>
      </c>
      <c r="H131" s="13">
        <f t="shared" si="9"/>
        <v>0</v>
      </c>
    </row>
    <row r="132" spans="2:8" ht="12.75">
      <c r="B132" s="6" t="s">
        <v>39</v>
      </c>
      <c r="C132" s="9">
        <v>0</v>
      </c>
      <c r="D132" s="9">
        <v>0</v>
      </c>
      <c r="E132" s="9">
        <f t="shared" si="8"/>
        <v>0</v>
      </c>
      <c r="F132" s="9">
        <v>0</v>
      </c>
      <c r="G132" s="9">
        <v>0</v>
      </c>
      <c r="H132" s="13">
        <f t="shared" si="9"/>
        <v>0</v>
      </c>
    </row>
    <row r="133" spans="2:8" ht="12.75">
      <c r="B133" s="6" t="s">
        <v>40</v>
      </c>
      <c r="C133" s="9">
        <v>0</v>
      </c>
      <c r="D133" s="9">
        <v>0</v>
      </c>
      <c r="E133" s="9">
        <f t="shared" si="8"/>
        <v>0</v>
      </c>
      <c r="F133" s="9">
        <v>0</v>
      </c>
      <c r="G133" s="9">
        <v>0</v>
      </c>
      <c r="H133" s="13">
        <f t="shared" si="9"/>
        <v>0</v>
      </c>
    </row>
    <row r="134" spans="2:8" ht="12.75">
      <c r="B134" s="6" t="s">
        <v>41</v>
      </c>
      <c r="C134" s="9">
        <v>0</v>
      </c>
      <c r="D134" s="9">
        <v>0</v>
      </c>
      <c r="E134" s="9">
        <f t="shared" si="8"/>
        <v>0</v>
      </c>
      <c r="F134" s="9">
        <v>0</v>
      </c>
      <c r="G134" s="9">
        <v>0</v>
      </c>
      <c r="H134" s="13">
        <f t="shared" si="9"/>
        <v>0</v>
      </c>
    </row>
    <row r="135" spans="2:8" ht="12.75">
      <c r="B135" s="6" t="s">
        <v>42</v>
      </c>
      <c r="C135" s="9">
        <v>0</v>
      </c>
      <c r="D135" s="9">
        <v>0</v>
      </c>
      <c r="E135" s="9">
        <f t="shared" si="8"/>
        <v>0</v>
      </c>
      <c r="F135" s="9">
        <v>0</v>
      </c>
      <c r="G135" s="9">
        <v>0</v>
      </c>
      <c r="H135" s="13">
        <f t="shared" si="9"/>
        <v>0</v>
      </c>
    </row>
    <row r="136" spans="2:8" ht="12.75">
      <c r="B136" s="6" t="s">
        <v>43</v>
      </c>
      <c r="C136" s="9">
        <v>0</v>
      </c>
      <c r="D136" s="9">
        <v>0</v>
      </c>
      <c r="E136" s="9">
        <f t="shared" si="8"/>
        <v>0</v>
      </c>
      <c r="F136" s="9">
        <v>0</v>
      </c>
      <c r="G136" s="9">
        <v>0</v>
      </c>
      <c r="H136" s="13">
        <f t="shared" si="9"/>
        <v>0</v>
      </c>
    </row>
    <row r="137" spans="2:8" ht="12.75">
      <c r="B137" s="6" t="s">
        <v>44</v>
      </c>
      <c r="C137" s="9">
        <v>0</v>
      </c>
      <c r="D137" s="9">
        <v>0</v>
      </c>
      <c r="E137" s="9">
        <f t="shared" si="8"/>
        <v>0</v>
      </c>
      <c r="F137" s="9">
        <v>0</v>
      </c>
      <c r="G137" s="9">
        <v>0</v>
      </c>
      <c r="H137" s="13">
        <f t="shared" si="9"/>
        <v>0</v>
      </c>
    </row>
    <row r="138" spans="2:8" ht="12.75">
      <c r="B138" s="6" t="s">
        <v>45</v>
      </c>
      <c r="C138" s="9">
        <v>0</v>
      </c>
      <c r="D138" s="9">
        <v>0</v>
      </c>
      <c r="E138" s="9">
        <f t="shared" si="8"/>
        <v>0</v>
      </c>
      <c r="F138" s="9">
        <v>0</v>
      </c>
      <c r="G138" s="9">
        <v>0</v>
      </c>
      <c r="H138" s="13">
        <f t="shared" si="9"/>
        <v>0</v>
      </c>
    </row>
    <row r="139" spans="2:8" ht="12.75">
      <c r="B139" s="6" t="s">
        <v>46</v>
      </c>
      <c r="C139" s="9">
        <v>0</v>
      </c>
      <c r="D139" s="9">
        <v>0</v>
      </c>
      <c r="E139" s="9">
        <f t="shared" si="8"/>
        <v>0</v>
      </c>
      <c r="F139" s="9">
        <v>0</v>
      </c>
      <c r="G139" s="9">
        <v>0</v>
      </c>
      <c r="H139" s="13">
        <f t="shared" si="9"/>
        <v>0</v>
      </c>
    </row>
    <row r="140" spans="2:8" ht="25.5">
      <c r="B140" s="6" t="s">
        <v>47</v>
      </c>
      <c r="C140" s="9">
        <v>0</v>
      </c>
      <c r="D140" s="9">
        <v>0</v>
      </c>
      <c r="E140" s="9">
        <f t="shared" si="8"/>
        <v>0</v>
      </c>
      <c r="F140" s="9">
        <v>0</v>
      </c>
      <c r="G140" s="9">
        <v>0</v>
      </c>
      <c r="H140" s="13">
        <f t="shared" si="9"/>
        <v>0</v>
      </c>
    </row>
    <row r="141" spans="2:8" ht="25.5">
      <c r="B141" s="6" t="s">
        <v>48</v>
      </c>
      <c r="C141" s="9">
        <v>0</v>
      </c>
      <c r="D141" s="9">
        <v>0</v>
      </c>
      <c r="E141" s="9">
        <f aca="true" t="shared" si="10" ref="E141:E172">C141+D141</f>
        <v>0</v>
      </c>
      <c r="F141" s="9">
        <v>0</v>
      </c>
      <c r="G141" s="9">
        <v>0</v>
      </c>
      <c r="H141" s="13">
        <f aca="true" t="shared" si="11" ref="H141:H172">E141-F141</f>
        <v>0</v>
      </c>
    </row>
    <row r="142" spans="2:8" ht="25.5">
      <c r="B142" s="6" t="s">
        <v>49</v>
      </c>
      <c r="C142" s="9">
        <v>0</v>
      </c>
      <c r="D142" s="9">
        <v>0</v>
      </c>
      <c r="E142" s="9">
        <f t="shared" si="10"/>
        <v>0</v>
      </c>
      <c r="F142" s="9">
        <v>0</v>
      </c>
      <c r="G142" s="9">
        <v>0</v>
      </c>
      <c r="H142" s="13">
        <f t="shared" si="11"/>
        <v>0</v>
      </c>
    </row>
    <row r="143" spans="2:8" ht="12.75">
      <c r="B143" s="6" t="s">
        <v>50</v>
      </c>
      <c r="C143" s="9">
        <v>0</v>
      </c>
      <c r="D143" s="9">
        <v>0</v>
      </c>
      <c r="E143" s="9">
        <f t="shared" si="10"/>
        <v>0</v>
      </c>
      <c r="F143" s="9">
        <v>0</v>
      </c>
      <c r="G143" s="9">
        <v>0</v>
      </c>
      <c r="H143" s="13">
        <f t="shared" si="11"/>
        <v>0</v>
      </c>
    </row>
    <row r="144" spans="2:8" ht="25.5">
      <c r="B144" s="6" t="s">
        <v>51</v>
      </c>
      <c r="C144" s="9">
        <v>0</v>
      </c>
      <c r="D144" s="9">
        <v>0</v>
      </c>
      <c r="E144" s="9">
        <f t="shared" si="10"/>
        <v>0</v>
      </c>
      <c r="F144" s="9">
        <v>0</v>
      </c>
      <c r="G144" s="9">
        <v>0</v>
      </c>
      <c r="H144" s="13">
        <f t="shared" si="11"/>
        <v>0</v>
      </c>
    </row>
    <row r="145" spans="2:8" ht="25.5">
      <c r="B145" s="6" t="s">
        <v>52</v>
      </c>
      <c r="C145" s="9">
        <v>0</v>
      </c>
      <c r="D145" s="9">
        <v>0</v>
      </c>
      <c r="E145" s="9">
        <f t="shared" si="10"/>
        <v>0</v>
      </c>
      <c r="F145" s="9">
        <v>0</v>
      </c>
      <c r="G145" s="9">
        <v>0</v>
      </c>
      <c r="H145" s="13">
        <f t="shared" si="11"/>
        <v>0</v>
      </c>
    </row>
    <row r="146" spans="2:8" ht="12.75">
      <c r="B146" s="6" t="s">
        <v>53</v>
      </c>
      <c r="C146" s="9">
        <v>0</v>
      </c>
      <c r="D146" s="9">
        <v>0</v>
      </c>
      <c r="E146" s="9">
        <f t="shared" si="10"/>
        <v>0</v>
      </c>
      <c r="F146" s="9">
        <v>0</v>
      </c>
      <c r="G146" s="9">
        <v>0</v>
      </c>
      <c r="H146" s="13">
        <f t="shared" si="11"/>
        <v>0</v>
      </c>
    </row>
    <row r="147" spans="2:8" ht="12.75">
      <c r="B147" s="6" t="s">
        <v>54</v>
      </c>
      <c r="C147" s="9">
        <v>0</v>
      </c>
      <c r="D147" s="9">
        <v>0</v>
      </c>
      <c r="E147" s="9">
        <f t="shared" si="10"/>
        <v>0</v>
      </c>
      <c r="F147" s="9">
        <v>0</v>
      </c>
      <c r="G147" s="9">
        <v>0</v>
      </c>
      <c r="H147" s="13">
        <f t="shared" si="11"/>
        <v>0</v>
      </c>
    </row>
    <row r="148" spans="2:8" ht="12.75">
      <c r="B148" s="6" t="s">
        <v>55</v>
      </c>
      <c r="C148" s="9">
        <v>0</v>
      </c>
      <c r="D148" s="9">
        <v>0</v>
      </c>
      <c r="E148" s="9">
        <f t="shared" si="10"/>
        <v>0</v>
      </c>
      <c r="F148" s="9">
        <v>0</v>
      </c>
      <c r="G148" s="9">
        <v>0</v>
      </c>
      <c r="H148" s="13">
        <f t="shared" si="11"/>
        <v>0</v>
      </c>
    </row>
    <row r="149" spans="2:8" ht="12.75">
      <c r="B149" s="6" t="s">
        <v>56</v>
      </c>
      <c r="C149" s="9">
        <v>0</v>
      </c>
      <c r="D149" s="9">
        <v>0</v>
      </c>
      <c r="E149" s="9">
        <f t="shared" si="10"/>
        <v>0</v>
      </c>
      <c r="F149" s="9">
        <v>0</v>
      </c>
      <c r="G149" s="9">
        <v>0</v>
      </c>
      <c r="H149" s="13">
        <f t="shared" si="11"/>
        <v>0</v>
      </c>
    </row>
    <row r="150" spans="2:8" ht="12.75">
      <c r="B150" s="6" t="s">
        <v>57</v>
      </c>
      <c r="C150" s="9">
        <v>0</v>
      </c>
      <c r="D150" s="9">
        <v>0</v>
      </c>
      <c r="E150" s="9">
        <f t="shared" si="10"/>
        <v>0</v>
      </c>
      <c r="F150" s="9">
        <v>0</v>
      </c>
      <c r="G150" s="9">
        <v>0</v>
      </c>
      <c r="H150" s="13">
        <f t="shared" si="11"/>
        <v>0</v>
      </c>
    </row>
    <row r="151" spans="2:8" ht="25.5">
      <c r="B151" s="6" t="s">
        <v>58</v>
      </c>
      <c r="C151" s="9">
        <v>0</v>
      </c>
      <c r="D151" s="9">
        <v>0</v>
      </c>
      <c r="E151" s="9">
        <f t="shared" si="10"/>
        <v>0</v>
      </c>
      <c r="F151" s="9">
        <v>0</v>
      </c>
      <c r="G151" s="9">
        <v>0</v>
      </c>
      <c r="H151" s="13">
        <f t="shared" si="11"/>
        <v>0</v>
      </c>
    </row>
    <row r="152" spans="2:8" ht="12.75">
      <c r="B152" s="6" t="s">
        <v>59</v>
      </c>
      <c r="C152" s="9">
        <v>0</v>
      </c>
      <c r="D152" s="9">
        <v>0</v>
      </c>
      <c r="E152" s="9">
        <f t="shared" si="10"/>
        <v>0</v>
      </c>
      <c r="F152" s="9">
        <v>0</v>
      </c>
      <c r="G152" s="9">
        <v>0</v>
      </c>
      <c r="H152" s="13">
        <f t="shared" si="11"/>
        <v>0</v>
      </c>
    </row>
    <row r="153" spans="2:8" ht="25.5">
      <c r="B153" s="6" t="s">
        <v>60</v>
      </c>
      <c r="C153" s="9">
        <v>0</v>
      </c>
      <c r="D153" s="9">
        <v>0</v>
      </c>
      <c r="E153" s="9">
        <f t="shared" si="10"/>
        <v>0</v>
      </c>
      <c r="F153" s="9">
        <v>0</v>
      </c>
      <c r="G153" s="9">
        <v>0</v>
      </c>
      <c r="H153" s="13">
        <f t="shared" si="11"/>
        <v>0</v>
      </c>
    </row>
    <row r="154" spans="2:8" ht="12.75">
      <c r="B154" s="6" t="s">
        <v>61</v>
      </c>
      <c r="C154" s="9">
        <v>0</v>
      </c>
      <c r="D154" s="9">
        <v>0</v>
      </c>
      <c r="E154" s="9">
        <f t="shared" si="10"/>
        <v>0</v>
      </c>
      <c r="F154" s="9">
        <v>0</v>
      </c>
      <c r="G154" s="9">
        <v>0</v>
      </c>
      <c r="H154" s="13">
        <f t="shared" si="11"/>
        <v>0</v>
      </c>
    </row>
    <row r="155" spans="2:8" ht="12.75">
      <c r="B155" s="6" t="s">
        <v>62</v>
      </c>
      <c r="C155" s="9">
        <v>0</v>
      </c>
      <c r="D155" s="9">
        <v>0</v>
      </c>
      <c r="E155" s="9">
        <f t="shared" si="10"/>
        <v>0</v>
      </c>
      <c r="F155" s="9">
        <v>0</v>
      </c>
      <c r="G155" s="9">
        <v>0</v>
      </c>
      <c r="H155" s="13">
        <f t="shared" si="11"/>
        <v>0</v>
      </c>
    </row>
    <row r="156" spans="2:8" ht="12.75">
      <c r="B156" s="6" t="s">
        <v>63</v>
      </c>
      <c r="C156" s="9">
        <v>0</v>
      </c>
      <c r="D156" s="9">
        <v>0</v>
      </c>
      <c r="E156" s="9">
        <f t="shared" si="10"/>
        <v>0</v>
      </c>
      <c r="F156" s="9">
        <v>0</v>
      </c>
      <c r="G156" s="9">
        <v>0</v>
      </c>
      <c r="H156" s="13">
        <f t="shared" si="11"/>
        <v>0</v>
      </c>
    </row>
    <row r="157" spans="2:8" ht="12.75">
      <c r="B157" s="6" t="s">
        <v>64</v>
      </c>
      <c r="C157" s="9">
        <v>0</v>
      </c>
      <c r="D157" s="9">
        <v>0</v>
      </c>
      <c r="E157" s="9">
        <f t="shared" si="10"/>
        <v>0</v>
      </c>
      <c r="F157" s="9">
        <v>0</v>
      </c>
      <c r="G157" s="9">
        <v>0</v>
      </c>
      <c r="H157" s="13">
        <f t="shared" si="11"/>
        <v>0</v>
      </c>
    </row>
    <row r="158" spans="2:8" ht="12.75">
      <c r="B158" s="6" t="s">
        <v>65</v>
      </c>
      <c r="C158" s="9">
        <v>0</v>
      </c>
      <c r="D158" s="9">
        <v>0</v>
      </c>
      <c r="E158" s="9">
        <f t="shared" si="10"/>
        <v>0</v>
      </c>
      <c r="F158" s="9">
        <v>0</v>
      </c>
      <c r="G158" s="9">
        <v>0</v>
      </c>
      <c r="H158" s="13">
        <f t="shared" si="11"/>
        <v>0</v>
      </c>
    </row>
    <row r="159" spans="2:8" ht="25.5">
      <c r="B159" s="6" t="s">
        <v>66</v>
      </c>
      <c r="C159" s="9">
        <v>0</v>
      </c>
      <c r="D159" s="9">
        <v>0</v>
      </c>
      <c r="E159" s="9">
        <f t="shared" si="10"/>
        <v>0</v>
      </c>
      <c r="F159" s="9">
        <v>0</v>
      </c>
      <c r="G159" s="9">
        <v>0</v>
      </c>
      <c r="H159" s="13">
        <f t="shared" si="11"/>
        <v>0</v>
      </c>
    </row>
    <row r="160" spans="2:8" ht="25.5">
      <c r="B160" s="6" t="s">
        <v>67</v>
      </c>
      <c r="C160" s="9">
        <v>0</v>
      </c>
      <c r="D160" s="9">
        <v>0</v>
      </c>
      <c r="E160" s="9">
        <f t="shared" si="10"/>
        <v>0</v>
      </c>
      <c r="F160" s="9">
        <v>0</v>
      </c>
      <c r="G160" s="9">
        <v>0</v>
      </c>
      <c r="H160" s="13">
        <f t="shared" si="11"/>
        <v>0</v>
      </c>
    </row>
    <row r="161" spans="2:8" ht="12.75">
      <c r="B161" s="6" t="s">
        <v>68</v>
      </c>
      <c r="C161" s="9">
        <v>0</v>
      </c>
      <c r="D161" s="9">
        <v>0</v>
      </c>
      <c r="E161" s="9">
        <f t="shared" si="10"/>
        <v>0</v>
      </c>
      <c r="F161" s="9">
        <v>0</v>
      </c>
      <c r="G161" s="9">
        <v>0</v>
      </c>
      <c r="H161" s="13">
        <f t="shared" si="11"/>
        <v>0</v>
      </c>
    </row>
    <row r="162" spans="2:8" ht="12.75">
      <c r="B162" s="6" t="s">
        <v>69</v>
      </c>
      <c r="C162" s="9">
        <v>0</v>
      </c>
      <c r="D162" s="9">
        <v>0</v>
      </c>
      <c r="E162" s="9">
        <f t="shared" si="10"/>
        <v>0</v>
      </c>
      <c r="F162" s="9">
        <v>0</v>
      </c>
      <c r="G162" s="9">
        <v>0</v>
      </c>
      <c r="H162" s="13">
        <f t="shared" si="11"/>
        <v>0</v>
      </c>
    </row>
    <row r="163" spans="2:8" ht="12.75">
      <c r="B163" s="6" t="s">
        <v>70</v>
      </c>
      <c r="C163" s="9">
        <v>0</v>
      </c>
      <c r="D163" s="9">
        <v>0</v>
      </c>
      <c r="E163" s="9">
        <f t="shared" si="10"/>
        <v>0</v>
      </c>
      <c r="F163" s="9">
        <v>0</v>
      </c>
      <c r="G163" s="9">
        <v>0</v>
      </c>
      <c r="H163" s="13">
        <f t="shared" si="11"/>
        <v>0</v>
      </c>
    </row>
    <row r="164" spans="2:8" ht="12.75">
      <c r="B164" s="6" t="s">
        <v>71</v>
      </c>
      <c r="C164" s="9">
        <v>0</v>
      </c>
      <c r="D164" s="9">
        <v>0</v>
      </c>
      <c r="E164" s="9">
        <f t="shared" si="10"/>
        <v>0</v>
      </c>
      <c r="F164" s="9">
        <v>0</v>
      </c>
      <c r="G164" s="9">
        <v>0</v>
      </c>
      <c r="H164" s="13">
        <f t="shared" si="11"/>
        <v>0</v>
      </c>
    </row>
    <row r="165" spans="2:8" ht="12.75">
      <c r="B165" s="6" t="s">
        <v>72</v>
      </c>
      <c r="C165" s="9">
        <v>0</v>
      </c>
      <c r="D165" s="9">
        <v>0</v>
      </c>
      <c r="E165" s="9">
        <f t="shared" si="10"/>
        <v>0</v>
      </c>
      <c r="F165" s="9">
        <v>0</v>
      </c>
      <c r="G165" s="9">
        <v>0</v>
      </c>
      <c r="H165" s="13">
        <f t="shared" si="11"/>
        <v>0</v>
      </c>
    </row>
    <row r="166" spans="2:8" ht="12.75">
      <c r="B166" s="6" t="s">
        <v>73</v>
      </c>
      <c r="C166" s="9">
        <v>0</v>
      </c>
      <c r="D166" s="9">
        <v>0</v>
      </c>
      <c r="E166" s="9">
        <f t="shared" si="10"/>
        <v>0</v>
      </c>
      <c r="F166" s="9">
        <v>0</v>
      </c>
      <c r="G166" s="9">
        <v>0</v>
      </c>
      <c r="H166" s="13">
        <f t="shared" si="11"/>
        <v>0</v>
      </c>
    </row>
    <row r="167" spans="2:8" ht="12.75">
      <c r="B167" s="6" t="s">
        <v>74</v>
      </c>
      <c r="C167" s="9">
        <v>0</v>
      </c>
      <c r="D167" s="9">
        <v>0</v>
      </c>
      <c r="E167" s="9">
        <f t="shared" si="10"/>
        <v>0</v>
      </c>
      <c r="F167" s="9">
        <v>0</v>
      </c>
      <c r="G167" s="9">
        <v>0</v>
      </c>
      <c r="H167" s="13">
        <f t="shared" si="11"/>
        <v>0</v>
      </c>
    </row>
    <row r="168" spans="2:8" ht="12.75">
      <c r="B168" s="6" t="s">
        <v>75</v>
      </c>
      <c r="C168" s="9">
        <v>0</v>
      </c>
      <c r="D168" s="9">
        <v>0</v>
      </c>
      <c r="E168" s="9">
        <f t="shared" si="10"/>
        <v>0</v>
      </c>
      <c r="F168" s="9">
        <v>0</v>
      </c>
      <c r="G168" s="9">
        <v>0</v>
      </c>
      <c r="H168" s="13">
        <f t="shared" si="11"/>
        <v>0</v>
      </c>
    </row>
    <row r="169" spans="2:8" ht="25.5">
      <c r="B169" s="6" t="s">
        <v>76</v>
      </c>
      <c r="C169" s="9">
        <v>0</v>
      </c>
      <c r="D169" s="9">
        <v>0</v>
      </c>
      <c r="E169" s="9">
        <f t="shared" si="10"/>
        <v>0</v>
      </c>
      <c r="F169" s="9">
        <v>0</v>
      </c>
      <c r="G169" s="9">
        <v>0</v>
      </c>
      <c r="H169" s="13">
        <f t="shared" si="11"/>
        <v>0</v>
      </c>
    </row>
    <row r="170" spans="2:8" ht="25.5">
      <c r="B170" s="6" t="s">
        <v>77</v>
      </c>
      <c r="C170" s="9">
        <v>0</v>
      </c>
      <c r="D170" s="9">
        <v>0</v>
      </c>
      <c r="E170" s="9">
        <f t="shared" si="10"/>
        <v>0</v>
      </c>
      <c r="F170" s="9">
        <v>0</v>
      </c>
      <c r="G170" s="9">
        <v>0</v>
      </c>
      <c r="H170" s="13">
        <f t="shared" si="11"/>
        <v>0</v>
      </c>
    </row>
    <row r="171" spans="2:8" ht="12.75">
      <c r="B171" s="6" t="s">
        <v>78</v>
      </c>
      <c r="C171" s="9">
        <v>0</v>
      </c>
      <c r="D171" s="9">
        <v>0</v>
      </c>
      <c r="E171" s="9">
        <f t="shared" si="10"/>
        <v>0</v>
      </c>
      <c r="F171" s="9">
        <v>0</v>
      </c>
      <c r="G171" s="9">
        <v>0</v>
      </c>
      <c r="H171" s="13">
        <f t="shared" si="11"/>
        <v>0</v>
      </c>
    </row>
    <row r="172" spans="2:8" ht="25.5">
      <c r="B172" s="6" t="s">
        <v>79</v>
      </c>
      <c r="C172" s="9">
        <v>0</v>
      </c>
      <c r="D172" s="9">
        <v>0</v>
      </c>
      <c r="E172" s="9">
        <f t="shared" si="10"/>
        <v>0</v>
      </c>
      <c r="F172" s="9">
        <v>0</v>
      </c>
      <c r="G172" s="9">
        <v>0</v>
      </c>
      <c r="H172" s="13">
        <f t="shared" si="11"/>
        <v>0</v>
      </c>
    </row>
    <row r="173" spans="2:8" ht="12.75">
      <c r="B173" s="6" t="s">
        <v>80</v>
      </c>
      <c r="C173" s="9">
        <v>0</v>
      </c>
      <c r="D173" s="9">
        <v>0</v>
      </c>
      <c r="E173" s="9">
        <f aca="true" t="shared" si="12" ref="E173:E204">C173+D173</f>
        <v>0</v>
      </c>
      <c r="F173" s="9">
        <v>0</v>
      </c>
      <c r="G173" s="9">
        <v>0</v>
      </c>
      <c r="H173" s="13">
        <f aca="true" t="shared" si="13" ref="H173:H206">E173-F173</f>
        <v>0</v>
      </c>
    </row>
    <row r="174" spans="2:8" ht="12.75">
      <c r="B174" s="6" t="s">
        <v>81</v>
      </c>
      <c r="C174" s="9">
        <v>0</v>
      </c>
      <c r="D174" s="9">
        <v>0</v>
      </c>
      <c r="E174" s="9">
        <f t="shared" si="12"/>
        <v>0</v>
      </c>
      <c r="F174" s="9">
        <v>0</v>
      </c>
      <c r="G174" s="9">
        <v>0</v>
      </c>
      <c r="H174" s="13">
        <f t="shared" si="13"/>
        <v>0</v>
      </c>
    </row>
    <row r="175" spans="2:8" ht="12.75">
      <c r="B175" s="6" t="s">
        <v>82</v>
      </c>
      <c r="C175" s="9">
        <v>0</v>
      </c>
      <c r="D175" s="9">
        <v>0</v>
      </c>
      <c r="E175" s="9">
        <f t="shared" si="12"/>
        <v>0</v>
      </c>
      <c r="F175" s="9">
        <v>0</v>
      </c>
      <c r="G175" s="9">
        <v>0</v>
      </c>
      <c r="H175" s="13">
        <f t="shared" si="13"/>
        <v>0</v>
      </c>
    </row>
    <row r="176" spans="2:8" ht="25.5">
      <c r="B176" s="6" t="s">
        <v>83</v>
      </c>
      <c r="C176" s="9">
        <v>0</v>
      </c>
      <c r="D176" s="9">
        <v>0</v>
      </c>
      <c r="E176" s="9">
        <f t="shared" si="12"/>
        <v>0</v>
      </c>
      <c r="F176" s="9">
        <v>0</v>
      </c>
      <c r="G176" s="9">
        <v>0</v>
      </c>
      <c r="H176" s="13">
        <f t="shared" si="13"/>
        <v>0</v>
      </c>
    </row>
    <row r="177" spans="2:8" ht="12.75">
      <c r="B177" s="6" t="s">
        <v>84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13">
        <f t="shared" si="13"/>
        <v>0</v>
      </c>
    </row>
    <row r="178" spans="2:8" ht="25.5">
      <c r="B178" s="6" t="s">
        <v>85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13">
        <f t="shared" si="13"/>
        <v>0</v>
      </c>
    </row>
    <row r="179" spans="2:8" ht="12.75">
      <c r="B179" s="6" t="s">
        <v>86</v>
      </c>
      <c r="C179" s="9">
        <v>0</v>
      </c>
      <c r="D179" s="9">
        <v>0</v>
      </c>
      <c r="E179" s="9">
        <f t="shared" si="12"/>
        <v>0</v>
      </c>
      <c r="F179" s="9">
        <v>0</v>
      </c>
      <c r="G179" s="9">
        <v>0</v>
      </c>
      <c r="H179" s="13">
        <f t="shared" si="13"/>
        <v>0</v>
      </c>
    </row>
    <row r="180" spans="2:8" ht="12.75">
      <c r="B180" s="6" t="s">
        <v>87</v>
      </c>
      <c r="C180" s="9">
        <v>0</v>
      </c>
      <c r="D180" s="9">
        <v>0</v>
      </c>
      <c r="E180" s="9">
        <f t="shared" si="12"/>
        <v>0</v>
      </c>
      <c r="F180" s="9">
        <v>0</v>
      </c>
      <c r="G180" s="9">
        <v>0</v>
      </c>
      <c r="H180" s="13">
        <f t="shared" si="13"/>
        <v>0</v>
      </c>
    </row>
    <row r="181" spans="2:8" ht="12.75">
      <c r="B181" s="6" t="s">
        <v>88</v>
      </c>
      <c r="C181" s="9">
        <v>0</v>
      </c>
      <c r="D181" s="9">
        <v>0</v>
      </c>
      <c r="E181" s="9">
        <f t="shared" si="12"/>
        <v>0</v>
      </c>
      <c r="F181" s="9">
        <v>0</v>
      </c>
      <c r="G181" s="9">
        <v>0</v>
      </c>
      <c r="H181" s="13">
        <f t="shared" si="13"/>
        <v>0</v>
      </c>
    </row>
    <row r="182" spans="2:8" ht="12.75">
      <c r="B182" s="6" t="s">
        <v>89</v>
      </c>
      <c r="C182" s="9">
        <v>0</v>
      </c>
      <c r="D182" s="9">
        <v>0</v>
      </c>
      <c r="E182" s="9">
        <f t="shared" si="12"/>
        <v>0</v>
      </c>
      <c r="F182" s="9">
        <v>0</v>
      </c>
      <c r="G182" s="9">
        <v>0</v>
      </c>
      <c r="H182" s="13">
        <f t="shared" si="13"/>
        <v>0</v>
      </c>
    </row>
    <row r="183" spans="2:8" ht="12.75">
      <c r="B183" s="6" t="s">
        <v>90</v>
      </c>
      <c r="C183" s="9">
        <v>0</v>
      </c>
      <c r="D183" s="9">
        <v>0</v>
      </c>
      <c r="E183" s="9">
        <f t="shared" si="12"/>
        <v>0</v>
      </c>
      <c r="F183" s="9">
        <v>0</v>
      </c>
      <c r="G183" s="9">
        <v>0</v>
      </c>
      <c r="H183" s="13">
        <f t="shared" si="13"/>
        <v>0</v>
      </c>
    </row>
    <row r="184" spans="2:8" ht="25.5">
      <c r="B184" s="6" t="s">
        <v>91</v>
      </c>
      <c r="C184" s="9">
        <v>0</v>
      </c>
      <c r="D184" s="9">
        <v>0</v>
      </c>
      <c r="E184" s="9">
        <f t="shared" si="12"/>
        <v>0</v>
      </c>
      <c r="F184" s="9">
        <v>0</v>
      </c>
      <c r="G184" s="9">
        <v>0</v>
      </c>
      <c r="H184" s="13">
        <f t="shared" si="13"/>
        <v>0</v>
      </c>
    </row>
    <row r="185" spans="2:8" ht="12.75">
      <c r="B185" s="6" t="s">
        <v>92</v>
      </c>
      <c r="C185" s="9">
        <v>0</v>
      </c>
      <c r="D185" s="9">
        <v>0</v>
      </c>
      <c r="E185" s="9">
        <f t="shared" si="12"/>
        <v>0</v>
      </c>
      <c r="F185" s="9">
        <v>0</v>
      </c>
      <c r="G185" s="9">
        <v>0</v>
      </c>
      <c r="H185" s="13">
        <f t="shared" si="13"/>
        <v>0</v>
      </c>
    </row>
    <row r="186" spans="2:8" ht="12.75">
      <c r="B186" s="6" t="s">
        <v>93</v>
      </c>
      <c r="C186" s="9">
        <v>0</v>
      </c>
      <c r="D186" s="9">
        <v>0</v>
      </c>
      <c r="E186" s="9">
        <f t="shared" si="12"/>
        <v>0</v>
      </c>
      <c r="F186" s="9">
        <v>0</v>
      </c>
      <c r="G186" s="9">
        <v>0</v>
      </c>
      <c r="H186" s="13">
        <f t="shared" si="13"/>
        <v>0</v>
      </c>
    </row>
    <row r="187" spans="2:8" ht="12.75">
      <c r="B187" s="6" t="s">
        <v>94</v>
      </c>
      <c r="C187" s="9">
        <v>0</v>
      </c>
      <c r="D187" s="9">
        <v>0</v>
      </c>
      <c r="E187" s="9">
        <f t="shared" si="12"/>
        <v>0</v>
      </c>
      <c r="F187" s="9">
        <v>0</v>
      </c>
      <c r="G187" s="9">
        <v>0</v>
      </c>
      <c r="H187" s="13">
        <f t="shared" si="13"/>
        <v>0</v>
      </c>
    </row>
    <row r="188" spans="2:8" ht="12.75">
      <c r="B188" s="6" t="s">
        <v>95</v>
      </c>
      <c r="C188" s="9">
        <v>0</v>
      </c>
      <c r="D188" s="9">
        <v>0</v>
      </c>
      <c r="E188" s="9">
        <f t="shared" si="12"/>
        <v>0</v>
      </c>
      <c r="F188" s="9">
        <v>0</v>
      </c>
      <c r="G188" s="9">
        <v>0</v>
      </c>
      <c r="H188" s="13">
        <f t="shared" si="13"/>
        <v>0</v>
      </c>
    </row>
    <row r="189" spans="2:8" ht="12.75">
      <c r="B189" s="6" t="s">
        <v>96</v>
      </c>
      <c r="C189" s="9">
        <v>0</v>
      </c>
      <c r="D189" s="9">
        <v>0</v>
      </c>
      <c r="E189" s="9">
        <f t="shared" si="12"/>
        <v>0</v>
      </c>
      <c r="F189" s="9">
        <v>0</v>
      </c>
      <c r="G189" s="9">
        <v>0</v>
      </c>
      <c r="H189" s="13">
        <f t="shared" si="13"/>
        <v>0</v>
      </c>
    </row>
    <row r="190" spans="2:8" ht="12.75">
      <c r="B190" s="6" t="s">
        <v>97</v>
      </c>
      <c r="C190" s="9">
        <v>0</v>
      </c>
      <c r="D190" s="9">
        <v>0</v>
      </c>
      <c r="E190" s="9">
        <f t="shared" si="12"/>
        <v>0</v>
      </c>
      <c r="F190" s="9">
        <v>0</v>
      </c>
      <c r="G190" s="9">
        <v>0</v>
      </c>
      <c r="H190" s="13">
        <f t="shared" si="13"/>
        <v>0</v>
      </c>
    </row>
    <row r="191" spans="2:8" ht="12.75">
      <c r="B191" s="6" t="s">
        <v>98</v>
      </c>
      <c r="C191" s="9">
        <v>0</v>
      </c>
      <c r="D191" s="9">
        <v>0</v>
      </c>
      <c r="E191" s="9">
        <f t="shared" si="12"/>
        <v>0</v>
      </c>
      <c r="F191" s="9">
        <v>0</v>
      </c>
      <c r="G191" s="9">
        <v>0</v>
      </c>
      <c r="H191" s="13">
        <f t="shared" si="13"/>
        <v>0</v>
      </c>
    </row>
    <row r="192" spans="2:8" ht="25.5">
      <c r="B192" s="6" t="s">
        <v>99</v>
      </c>
      <c r="C192" s="9">
        <v>0</v>
      </c>
      <c r="D192" s="9">
        <v>0</v>
      </c>
      <c r="E192" s="9">
        <f t="shared" si="12"/>
        <v>0</v>
      </c>
      <c r="F192" s="9">
        <v>0</v>
      </c>
      <c r="G192" s="9">
        <v>0</v>
      </c>
      <c r="H192" s="13">
        <f t="shared" si="13"/>
        <v>0</v>
      </c>
    </row>
    <row r="193" spans="2:8" ht="12.75">
      <c r="B193" s="6" t="s">
        <v>100</v>
      </c>
      <c r="C193" s="9">
        <v>0</v>
      </c>
      <c r="D193" s="9">
        <v>0</v>
      </c>
      <c r="E193" s="9">
        <f t="shared" si="12"/>
        <v>0</v>
      </c>
      <c r="F193" s="9">
        <v>0</v>
      </c>
      <c r="G193" s="9">
        <v>0</v>
      </c>
      <c r="H193" s="13">
        <f t="shared" si="13"/>
        <v>0</v>
      </c>
    </row>
    <row r="194" spans="2:8" ht="12.75">
      <c r="B194" s="6" t="s">
        <v>101</v>
      </c>
      <c r="C194" s="9">
        <v>0</v>
      </c>
      <c r="D194" s="9">
        <v>0</v>
      </c>
      <c r="E194" s="9">
        <f t="shared" si="12"/>
        <v>0</v>
      </c>
      <c r="F194" s="9">
        <v>0</v>
      </c>
      <c r="G194" s="9">
        <v>0</v>
      </c>
      <c r="H194" s="13">
        <f t="shared" si="13"/>
        <v>0</v>
      </c>
    </row>
    <row r="195" spans="2:8" ht="12.75">
      <c r="B195" s="6" t="s">
        <v>102</v>
      </c>
      <c r="C195" s="9">
        <v>0</v>
      </c>
      <c r="D195" s="9">
        <v>0</v>
      </c>
      <c r="E195" s="9">
        <f t="shared" si="12"/>
        <v>0</v>
      </c>
      <c r="F195" s="9">
        <v>0</v>
      </c>
      <c r="G195" s="9">
        <v>0</v>
      </c>
      <c r="H195" s="13">
        <f t="shared" si="13"/>
        <v>0</v>
      </c>
    </row>
    <row r="196" spans="2:8" ht="25.5">
      <c r="B196" s="6" t="s">
        <v>103</v>
      </c>
      <c r="C196" s="9">
        <v>0</v>
      </c>
      <c r="D196" s="9">
        <v>0</v>
      </c>
      <c r="E196" s="9">
        <f t="shared" si="12"/>
        <v>0</v>
      </c>
      <c r="F196" s="9">
        <v>0</v>
      </c>
      <c r="G196" s="9">
        <v>0</v>
      </c>
      <c r="H196" s="13">
        <f t="shared" si="13"/>
        <v>0</v>
      </c>
    </row>
    <row r="197" spans="2:8" ht="12.75">
      <c r="B197" s="6" t="s">
        <v>104</v>
      </c>
      <c r="C197" s="9">
        <v>0</v>
      </c>
      <c r="D197" s="9">
        <v>0</v>
      </c>
      <c r="E197" s="9">
        <f t="shared" si="12"/>
        <v>0</v>
      </c>
      <c r="F197" s="9">
        <v>0</v>
      </c>
      <c r="G197" s="9">
        <v>0</v>
      </c>
      <c r="H197" s="13">
        <f t="shared" si="13"/>
        <v>0</v>
      </c>
    </row>
    <row r="198" spans="2:8" ht="25.5">
      <c r="B198" s="6" t="s">
        <v>105</v>
      </c>
      <c r="C198" s="9">
        <v>0</v>
      </c>
      <c r="D198" s="9">
        <v>0</v>
      </c>
      <c r="E198" s="9">
        <f t="shared" si="12"/>
        <v>0</v>
      </c>
      <c r="F198" s="9">
        <v>0</v>
      </c>
      <c r="G198" s="9">
        <v>0</v>
      </c>
      <c r="H198" s="13">
        <f t="shared" si="13"/>
        <v>0</v>
      </c>
    </row>
    <row r="199" spans="2:8" ht="12.75">
      <c r="B199" s="6" t="s">
        <v>106</v>
      </c>
      <c r="C199" s="9">
        <v>0</v>
      </c>
      <c r="D199" s="9">
        <v>0</v>
      </c>
      <c r="E199" s="9">
        <f t="shared" si="12"/>
        <v>0</v>
      </c>
      <c r="F199" s="9">
        <v>0</v>
      </c>
      <c r="G199" s="9">
        <v>0</v>
      </c>
      <c r="H199" s="13">
        <f t="shared" si="13"/>
        <v>0</v>
      </c>
    </row>
    <row r="200" spans="2:8" ht="12.75">
      <c r="B200" s="6" t="s">
        <v>107</v>
      </c>
      <c r="C200" s="9">
        <v>0</v>
      </c>
      <c r="D200" s="9">
        <v>0</v>
      </c>
      <c r="E200" s="9">
        <f t="shared" si="12"/>
        <v>0</v>
      </c>
      <c r="F200" s="9">
        <v>0</v>
      </c>
      <c r="G200" s="9">
        <v>0</v>
      </c>
      <c r="H200" s="13">
        <f t="shared" si="13"/>
        <v>0</v>
      </c>
    </row>
    <row r="201" spans="2:8" ht="25.5">
      <c r="B201" s="6" t="s">
        <v>108</v>
      </c>
      <c r="C201" s="9">
        <v>0</v>
      </c>
      <c r="D201" s="9">
        <v>0</v>
      </c>
      <c r="E201" s="9">
        <f t="shared" si="12"/>
        <v>0</v>
      </c>
      <c r="F201" s="9">
        <v>0</v>
      </c>
      <c r="G201" s="9">
        <v>0</v>
      </c>
      <c r="H201" s="13">
        <f t="shared" si="13"/>
        <v>0</v>
      </c>
    </row>
    <row r="202" spans="2:8" ht="12.75">
      <c r="B202" s="6" t="s">
        <v>109</v>
      </c>
      <c r="C202" s="9">
        <v>0</v>
      </c>
      <c r="D202" s="9">
        <v>0</v>
      </c>
      <c r="E202" s="9">
        <f t="shared" si="12"/>
        <v>0</v>
      </c>
      <c r="F202" s="9">
        <v>0</v>
      </c>
      <c r="G202" s="9">
        <v>0</v>
      </c>
      <c r="H202" s="13">
        <f t="shared" si="13"/>
        <v>0</v>
      </c>
    </row>
    <row r="203" spans="2:8" ht="12.75">
      <c r="B203" s="6" t="s">
        <v>110</v>
      </c>
      <c r="C203" s="9">
        <v>0</v>
      </c>
      <c r="D203" s="9">
        <v>0</v>
      </c>
      <c r="E203" s="9">
        <f t="shared" si="12"/>
        <v>0</v>
      </c>
      <c r="F203" s="9">
        <v>0</v>
      </c>
      <c r="G203" s="9">
        <v>0</v>
      </c>
      <c r="H203" s="13">
        <f t="shared" si="13"/>
        <v>0</v>
      </c>
    </row>
    <row r="204" spans="2:8" ht="12.75">
      <c r="B204" s="6" t="s">
        <v>111</v>
      </c>
      <c r="C204" s="9">
        <v>0</v>
      </c>
      <c r="D204" s="9">
        <v>0</v>
      </c>
      <c r="E204" s="9">
        <f t="shared" si="12"/>
        <v>0</v>
      </c>
      <c r="F204" s="9">
        <v>0</v>
      </c>
      <c r="G204" s="9">
        <v>0</v>
      </c>
      <c r="H204" s="13">
        <f t="shared" si="13"/>
        <v>0</v>
      </c>
    </row>
    <row r="205" spans="2:8" ht="12.75">
      <c r="B205" s="6" t="s">
        <v>112</v>
      </c>
      <c r="C205" s="9">
        <v>0</v>
      </c>
      <c r="D205" s="9">
        <v>0</v>
      </c>
      <c r="E205" s="9">
        <f>C205+D205</f>
        <v>0</v>
      </c>
      <c r="F205" s="9">
        <v>0</v>
      </c>
      <c r="G205" s="9">
        <v>0</v>
      </c>
      <c r="H205" s="13">
        <f t="shared" si="13"/>
        <v>0</v>
      </c>
    </row>
    <row r="206" spans="2:8" ht="25.5">
      <c r="B206" s="6" t="s">
        <v>113</v>
      </c>
      <c r="C206" s="9">
        <v>0</v>
      </c>
      <c r="D206" s="9">
        <v>0</v>
      </c>
      <c r="E206" s="9">
        <f>C206+D206</f>
        <v>0</v>
      </c>
      <c r="F206" s="9">
        <v>0</v>
      </c>
      <c r="G206" s="9">
        <v>0</v>
      </c>
      <c r="H206" s="13">
        <f t="shared" si="13"/>
        <v>0</v>
      </c>
    </row>
    <row r="207" spans="2:8" s="15" customFormat="1" ht="12.75">
      <c r="B207" s="6"/>
      <c r="C207" s="9"/>
      <c r="D207" s="9"/>
      <c r="E207" s="9"/>
      <c r="F207" s="9"/>
      <c r="G207" s="9"/>
      <c r="H207" s="13"/>
    </row>
    <row r="208" spans="2:8" ht="12.75">
      <c r="B208" s="2" t="s">
        <v>11</v>
      </c>
      <c r="C208" s="10">
        <f aca="true" t="shared" si="14" ref="C208:H208">C9+C108</f>
        <v>524034000</v>
      </c>
      <c r="D208" s="10">
        <f t="shared" si="14"/>
        <v>173766867.46999997</v>
      </c>
      <c r="E208" s="10">
        <f t="shared" si="14"/>
        <v>697800867.4699999</v>
      </c>
      <c r="F208" s="10">
        <f t="shared" si="14"/>
        <v>482067987.7799999</v>
      </c>
      <c r="G208" s="10">
        <f t="shared" si="14"/>
        <v>473390703.4200001</v>
      </c>
      <c r="H208" s="10">
        <f t="shared" si="14"/>
        <v>215732879.69000006</v>
      </c>
    </row>
    <row r="209" spans="2:8" ht="13.5" thickBot="1">
      <c r="B209" s="4"/>
      <c r="C209" s="14"/>
      <c r="D209" s="14"/>
      <c r="E209" s="14"/>
      <c r="F209" s="14"/>
      <c r="G209" s="14"/>
      <c r="H209" s="14"/>
    </row>
    <row r="2082" spans="2:8" ht="12.75">
      <c r="B2082" s="16"/>
      <c r="C2082" s="16"/>
      <c r="D2082" s="16"/>
      <c r="E2082" s="16"/>
      <c r="F2082" s="16"/>
      <c r="G2082" s="16"/>
      <c r="H208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2022-10-11T17:02:54Z</cp:lastPrinted>
  <dcterms:created xsi:type="dcterms:W3CDTF">2016-10-11T20:43:07Z</dcterms:created>
  <dcterms:modified xsi:type="dcterms:W3CDTF">2022-10-11T17:02:59Z</dcterms:modified>
  <cp:category/>
  <cp:version/>
  <cp:contentType/>
  <cp:contentStatus/>
</cp:coreProperties>
</file>